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技術部\022【省エネ】■BELS制度関係■\★BELS制度に関する事項(H28.4.1から)\04.実績集計（毎月国交省報告！）\20170520反映内容\"/>
    </mc:Choice>
  </mc:AlternateContent>
  <bookViews>
    <workbookView xWindow="0" yWindow="0" windowWidth="28800" windowHeight="12180"/>
  </bookViews>
  <sheets>
    <sheet name="公開用データ" sheetId="1" r:id="rId1"/>
  </sheets>
  <definedNames>
    <definedName name="_xlnm._FilterDatabase" localSheetId="0" hidden="1">公開用データ!$A$1:$P$201</definedName>
    <definedName name="_xlnm.Print_Area" localSheetId="0">公開用データ!$A$1:$P$203</definedName>
    <definedName name="_xlnm.Print_Titles" localSheetId="0">公開用データ!$1:$3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01" i="1" l="1"/>
  <c r="O196" i="1"/>
  <c r="O195" i="1"/>
  <c r="O194" i="1"/>
  <c r="O181" i="1"/>
  <c r="O180" i="1"/>
  <c r="O179" i="1"/>
  <c r="O178" i="1"/>
  <c r="O177" i="1"/>
  <c r="O176" i="1"/>
  <c r="O175" i="1"/>
  <c r="O174" i="1"/>
  <c r="O173" i="1"/>
  <c r="O172"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93" i="1"/>
  <c r="O92" i="1"/>
  <c r="O91"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alcChain>
</file>

<file path=xl/sharedStrings.xml><?xml version="1.0" encoding="utf-8"?>
<sst xmlns="http://schemas.openxmlformats.org/spreadsheetml/2006/main" count="1333" uniqueCount="156">
  <si>
    <t>番号</t>
    <rPh sb="0" eb="2">
      <t>バンゴウ</t>
    </rPh>
    <phoneticPr fontId="2"/>
  </si>
  <si>
    <t>工事種別</t>
    <rPh sb="0" eb="2">
      <t>コウジ</t>
    </rPh>
    <rPh sb="2" eb="4">
      <t>シュベツ</t>
    </rPh>
    <phoneticPr fontId="2"/>
  </si>
  <si>
    <t>評価書発行月</t>
    <rPh sb="0" eb="3">
      <t>ヒョウカショ</t>
    </rPh>
    <rPh sb="3" eb="5">
      <t>ハッコウ</t>
    </rPh>
    <rPh sb="5" eb="6">
      <t>ツキ</t>
    </rPh>
    <phoneticPr fontId="2"/>
  </si>
  <si>
    <t>建物所在地
（都道府県）</t>
    <rPh sb="0" eb="2">
      <t>タテモノ</t>
    </rPh>
    <rPh sb="2" eb="5">
      <t>ショザイチ</t>
    </rPh>
    <rPh sb="7" eb="11">
      <t>トドウフケン</t>
    </rPh>
    <phoneticPr fontId="2"/>
  </si>
  <si>
    <t>地上
階数</t>
    <rPh sb="0" eb="2">
      <t>チジョウ</t>
    </rPh>
    <rPh sb="3" eb="5">
      <t>カイスウ</t>
    </rPh>
    <phoneticPr fontId="2"/>
  </si>
  <si>
    <t>地下
階数</t>
    <rPh sb="0" eb="2">
      <t>チカ</t>
    </rPh>
    <rPh sb="3" eb="4">
      <t>カイ</t>
    </rPh>
    <rPh sb="4" eb="5">
      <t>スウ</t>
    </rPh>
    <phoneticPr fontId="2"/>
  </si>
  <si>
    <t>延床
面積</t>
    <rPh sb="0" eb="1">
      <t>ノ</t>
    </rPh>
    <rPh sb="1" eb="2">
      <t>ユカ</t>
    </rPh>
    <rPh sb="3" eb="5">
      <t>メンセキ</t>
    </rPh>
    <phoneticPr fontId="2"/>
  </si>
  <si>
    <t>評価手法</t>
    <rPh sb="0" eb="2">
      <t>ヒョウカ</t>
    </rPh>
    <rPh sb="2" eb="4">
      <t>シュホウ</t>
    </rPh>
    <phoneticPr fontId="2"/>
  </si>
  <si>
    <t>BEI</t>
    <phoneticPr fontId="2"/>
  </si>
  <si>
    <t>建物用途
①</t>
    <rPh sb="0" eb="2">
      <t>タテモノ</t>
    </rPh>
    <rPh sb="2" eb="4">
      <t>ヨウト</t>
    </rPh>
    <phoneticPr fontId="2"/>
  </si>
  <si>
    <t>建物用途
②</t>
    <rPh sb="0" eb="2">
      <t>タテモノ</t>
    </rPh>
    <rPh sb="2" eb="4">
      <t>ヨウト</t>
    </rPh>
    <phoneticPr fontId="2"/>
  </si>
  <si>
    <t>建物用途
③</t>
    <rPh sb="0" eb="2">
      <t>タテモノ</t>
    </rPh>
    <rPh sb="2" eb="4">
      <t>ヨウト</t>
    </rPh>
    <phoneticPr fontId="2"/>
  </si>
  <si>
    <t>評価結果</t>
    <rPh sb="0" eb="2">
      <t>ヒョウカ</t>
    </rPh>
    <rPh sb="2" eb="4">
      <t>ケッカ</t>
    </rPh>
    <phoneticPr fontId="2"/>
  </si>
  <si>
    <t>申請の範囲</t>
    <rPh sb="0" eb="2">
      <t>シンセイ</t>
    </rPh>
    <rPh sb="3" eb="5">
      <t>ハンイ</t>
    </rPh>
    <phoneticPr fontId="2"/>
  </si>
  <si>
    <t>既存</t>
  </si>
  <si>
    <t>建物全体</t>
  </si>
  <si>
    <t>2014/4</t>
    <phoneticPr fontId="2"/>
  </si>
  <si>
    <t>東京都</t>
    <rPh sb="0" eb="3">
      <t>トウキョウト</t>
    </rPh>
    <phoneticPr fontId="2"/>
  </si>
  <si>
    <t>H11年基準読替え法</t>
  </si>
  <si>
    <t>事務所等</t>
    <rPh sb="0" eb="2">
      <t>ジム</t>
    </rPh>
    <rPh sb="2" eb="3">
      <t>ショ</t>
    </rPh>
    <rPh sb="3" eb="4">
      <t>トウ</t>
    </rPh>
    <phoneticPr fontId="2"/>
  </si>
  <si>
    <t>2014/5</t>
    <phoneticPr fontId="2"/>
  </si>
  <si>
    <t>群馬県</t>
    <rPh sb="0" eb="3">
      <t>グンマケン</t>
    </rPh>
    <phoneticPr fontId="2"/>
  </si>
  <si>
    <t>新築</t>
  </si>
  <si>
    <t>2014/6</t>
    <phoneticPr fontId="2"/>
  </si>
  <si>
    <t>神奈川県</t>
    <rPh sb="0" eb="4">
      <t>カナガワケン</t>
    </rPh>
    <phoneticPr fontId="2"/>
  </si>
  <si>
    <t>部分単位</t>
  </si>
  <si>
    <t>2014/10</t>
    <phoneticPr fontId="2"/>
  </si>
  <si>
    <t>既存建築物評価法</t>
  </si>
  <si>
    <t>2014/11</t>
    <phoneticPr fontId="2"/>
  </si>
  <si>
    <t>愛知県</t>
    <rPh sb="0" eb="3">
      <t>アイチケン</t>
    </rPh>
    <phoneticPr fontId="2"/>
  </si>
  <si>
    <t>標準入力法</t>
  </si>
  <si>
    <t>2014/11</t>
    <phoneticPr fontId="2"/>
  </si>
  <si>
    <t>広島県</t>
    <rPh sb="0" eb="3">
      <t>ヒロシマケン</t>
    </rPh>
    <phoneticPr fontId="2"/>
  </si>
  <si>
    <t>工場等</t>
    <rPh sb="0" eb="2">
      <t>コウジョウ</t>
    </rPh>
    <rPh sb="2" eb="3">
      <t>トウ</t>
    </rPh>
    <phoneticPr fontId="2"/>
  </si>
  <si>
    <t>2015/1</t>
    <phoneticPr fontId="2"/>
  </si>
  <si>
    <t>モデル建物法</t>
  </si>
  <si>
    <t>物販店舗等</t>
    <rPh sb="0" eb="2">
      <t>ブッパン</t>
    </rPh>
    <rPh sb="2" eb="4">
      <t>テンポ</t>
    </rPh>
    <rPh sb="4" eb="5">
      <t>トウ</t>
    </rPh>
    <phoneticPr fontId="2"/>
  </si>
  <si>
    <t>大阪府</t>
    <rPh sb="0" eb="3">
      <t>オオサカフ</t>
    </rPh>
    <phoneticPr fontId="2"/>
  </si>
  <si>
    <t>病院等</t>
    <rPh sb="0" eb="2">
      <t>ビョウイン</t>
    </rPh>
    <rPh sb="2" eb="3">
      <t>トウ</t>
    </rPh>
    <phoneticPr fontId="2"/>
  </si>
  <si>
    <t>2015/2</t>
    <phoneticPr fontId="2"/>
  </si>
  <si>
    <t>千葉県</t>
    <rPh sb="0" eb="3">
      <t>チバケン</t>
    </rPh>
    <phoneticPr fontId="2"/>
  </si>
  <si>
    <t>2015/2</t>
  </si>
  <si>
    <t>埼玉県</t>
    <rPh sb="0" eb="3">
      <t>サイタマケン</t>
    </rPh>
    <phoneticPr fontId="2"/>
  </si>
  <si>
    <t>福島県</t>
    <rPh sb="0" eb="3">
      <t>フクシマケン</t>
    </rPh>
    <phoneticPr fontId="2"/>
  </si>
  <si>
    <t>2015/3</t>
    <phoneticPr fontId="2"/>
  </si>
  <si>
    <t>2015/3</t>
  </si>
  <si>
    <t>2015/5</t>
    <phoneticPr fontId="2"/>
  </si>
  <si>
    <t>茨城県</t>
    <rPh sb="0" eb="3">
      <t>イバラキケン</t>
    </rPh>
    <phoneticPr fontId="2"/>
  </si>
  <si>
    <t>福岡県</t>
    <rPh sb="0" eb="3">
      <t>フクオカケン</t>
    </rPh>
    <phoneticPr fontId="2"/>
  </si>
  <si>
    <t>2015/5</t>
  </si>
  <si>
    <t>2015/6</t>
    <phoneticPr fontId="2"/>
  </si>
  <si>
    <t>長崎県</t>
    <rPh sb="0" eb="3">
      <t>ナガサキケン</t>
    </rPh>
    <phoneticPr fontId="2"/>
  </si>
  <si>
    <t>飲食店等</t>
    <rPh sb="0" eb="2">
      <t>インショク</t>
    </rPh>
    <rPh sb="2" eb="3">
      <t>テン</t>
    </rPh>
    <rPh sb="3" eb="4">
      <t>トウ</t>
    </rPh>
    <phoneticPr fontId="2"/>
  </si>
  <si>
    <t>2015/6</t>
  </si>
  <si>
    <t>高知県</t>
    <rPh sb="0" eb="3">
      <t>コウチケン</t>
    </rPh>
    <phoneticPr fontId="2"/>
  </si>
  <si>
    <t>2015/7</t>
    <phoneticPr fontId="2"/>
  </si>
  <si>
    <t>山口県</t>
    <rPh sb="0" eb="3">
      <t>ヤマグチケン</t>
    </rPh>
    <phoneticPr fontId="2"/>
  </si>
  <si>
    <t>2015/7</t>
  </si>
  <si>
    <t>栃木県</t>
    <rPh sb="0" eb="3">
      <t>トチギケン</t>
    </rPh>
    <phoneticPr fontId="2"/>
  </si>
  <si>
    <t>兵庫県</t>
    <rPh sb="0" eb="2">
      <t>ヒョウゴ</t>
    </rPh>
    <rPh sb="2" eb="3">
      <t>ケン</t>
    </rPh>
    <phoneticPr fontId="2"/>
  </si>
  <si>
    <t>学校等</t>
    <rPh sb="0" eb="2">
      <t>ガッコウ</t>
    </rPh>
    <rPh sb="2" eb="3">
      <t>トウ</t>
    </rPh>
    <phoneticPr fontId="2"/>
  </si>
  <si>
    <t>佐賀県</t>
    <rPh sb="0" eb="3">
      <t>サガケン</t>
    </rPh>
    <phoneticPr fontId="2"/>
  </si>
  <si>
    <t>2015/8</t>
    <phoneticPr fontId="2"/>
  </si>
  <si>
    <t>熊本県</t>
    <rPh sb="0" eb="3">
      <t>クマモトケン</t>
    </rPh>
    <phoneticPr fontId="2"/>
  </si>
  <si>
    <t>2015/8</t>
  </si>
  <si>
    <t>2015/9</t>
    <phoneticPr fontId="2"/>
  </si>
  <si>
    <t>長野県</t>
    <rPh sb="0" eb="3">
      <t>ナガノケン</t>
    </rPh>
    <phoneticPr fontId="2"/>
  </si>
  <si>
    <t>2015/9</t>
  </si>
  <si>
    <t>主要室入力法</t>
  </si>
  <si>
    <t>集会所等</t>
    <rPh sb="0" eb="3">
      <t>シュウカイジョ</t>
    </rPh>
    <rPh sb="3" eb="4">
      <t>トウ</t>
    </rPh>
    <phoneticPr fontId="2"/>
  </si>
  <si>
    <t>2015/10</t>
  </si>
  <si>
    <t>2015/11</t>
  </si>
  <si>
    <t>2015/12</t>
  </si>
  <si>
    <t>富山県</t>
    <rPh sb="0" eb="3">
      <t>トヤマケン</t>
    </rPh>
    <phoneticPr fontId="2"/>
  </si>
  <si>
    <t>和歌山県</t>
    <rPh sb="0" eb="4">
      <t>ワカヤマケン</t>
    </rPh>
    <phoneticPr fontId="2"/>
  </si>
  <si>
    <t>福井県</t>
    <rPh sb="0" eb="2">
      <t>フクイ</t>
    </rPh>
    <rPh sb="2" eb="3">
      <t>ケン</t>
    </rPh>
    <phoneticPr fontId="2"/>
  </si>
  <si>
    <t>岩手県</t>
    <rPh sb="0" eb="3">
      <t>イワテケン</t>
    </rPh>
    <phoneticPr fontId="2"/>
  </si>
  <si>
    <t>鳥取県</t>
    <rPh sb="0" eb="3">
      <t>トットリケン</t>
    </rPh>
    <phoneticPr fontId="2"/>
  </si>
  <si>
    <t>石川県</t>
    <rPh sb="0" eb="2">
      <t>イシカワ</t>
    </rPh>
    <rPh sb="2" eb="3">
      <t>ケン</t>
    </rPh>
    <phoneticPr fontId="2"/>
  </si>
  <si>
    <t>島根県</t>
    <rPh sb="0" eb="3">
      <t>シマネケン</t>
    </rPh>
    <phoneticPr fontId="2"/>
  </si>
  <si>
    <t>滋賀県</t>
    <rPh sb="0" eb="3">
      <t>シガケン</t>
    </rPh>
    <phoneticPr fontId="2"/>
  </si>
  <si>
    <t>神奈川県</t>
    <rPh sb="0" eb="4">
      <t>カナガワケン</t>
    </rPh>
    <phoneticPr fontId="8"/>
  </si>
  <si>
    <t>ホテル等</t>
    <rPh sb="3" eb="4">
      <t>トウ</t>
    </rPh>
    <phoneticPr fontId="8"/>
  </si>
  <si>
    <t>2016/1</t>
    <phoneticPr fontId="2"/>
  </si>
  <si>
    <t>香川県</t>
    <rPh sb="0" eb="3">
      <t>カガワケン</t>
    </rPh>
    <phoneticPr fontId="2"/>
  </si>
  <si>
    <t>2016/1</t>
  </si>
  <si>
    <t>愛媛県</t>
    <rPh sb="0" eb="2">
      <t>エヒメ</t>
    </rPh>
    <rPh sb="2" eb="3">
      <t>ケン</t>
    </rPh>
    <phoneticPr fontId="2"/>
  </si>
  <si>
    <t>☆2</t>
    <phoneticPr fontId="2"/>
  </si>
  <si>
    <t>北海道</t>
    <rPh sb="0" eb="2">
      <t>ホッカイ</t>
    </rPh>
    <rPh sb="2" eb="3">
      <t>ミチ</t>
    </rPh>
    <phoneticPr fontId="2"/>
  </si>
  <si>
    <t>☆1</t>
    <phoneticPr fontId="2"/>
  </si>
  <si>
    <t>岡山県</t>
    <rPh sb="0" eb="3">
      <t>オカヤマケン</t>
    </rPh>
    <phoneticPr fontId="2"/>
  </si>
  <si>
    <t>岐阜県</t>
    <rPh sb="0" eb="3">
      <t>ギフケン</t>
    </rPh>
    <phoneticPr fontId="2"/>
  </si>
  <si>
    <t>☆5</t>
    <phoneticPr fontId="2"/>
  </si>
  <si>
    <t>2016/2</t>
  </si>
  <si>
    <t>☆3</t>
    <phoneticPr fontId="2"/>
  </si>
  <si>
    <t>☆4</t>
    <phoneticPr fontId="2"/>
  </si>
  <si>
    <t>京都府</t>
    <rPh sb="0" eb="2">
      <t>キョウト</t>
    </rPh>
    <rPh sb="2" eb="3">
      <t>フ</t>
    </rPh>
    <phoneticPr fontId="2"/>
  </si>
  <si>
    <t>新築</t>
    <phoneticPr fontId="8"/>
  </si>
  <si>
    <t>東京都</t>
    <phoneticPr fontId="2"/>
  </si>
  <si>
    <t>病院等</t>
    <phoneticPr fontId="2"/>
  </si>
  <si>
    <t>既存</t>
    <phoneticPr fontId="8"/>
  </si>
  <si>
    <t>熊本県</t>
    <phoneticPr fontId="2"/>
  </si>
  <si>
    <t>モデル建物法</t>
    <phoneticPr fontId="8"/>
  </si>
  <si>
    <t>事務所等</t>
    <phoneticPr fontId="2"/>
  </si>
  <si>
    <t>学校等</t>
    <phoneticPr fontId="2"/>
  </si>
  <si>
    <t>山口県</t>
    <rPh sb="0" eb="2">
      <t>ヤマグチ</t>
    </rPh>
    <rPh sb="2" eb="3">
      <t>ケン</t>
    </rPh>
    <phoneticPr fontId="8"/>
  </si>
  <si>
    <t>病院等</t>
    <rPh sb="0" eb="2">
      <t>ビョウイン</t>
    </rPh>
    <rPh sb="2" eb="3">
      <t>トウ</t>
    </rPh>
    <phoneticPr fontId="8"/>
  </si>
  <si>
    <t>大阪府</t>
    <rPh sb="0" eb="3">
      <t>オオサカフ</t>
    </rPh>
    <phoneticPr fontId="8"/>
  </si>
  <si>
    <t>事務所等</t>
    <rPh sb="0" eb="2">
      <t>ジム</t>
    </rPh>
    <rPh sb="2" eb="3">
      <t>ショ</t>
    </rPh>
    <rPh sb="3" eb="4">
      <t>トウ</t>
    </rPh>
    <phoneticPr fontId="8"/>
  </si>
  <si>
    <t>病院等</t>
  </si>
  <si>
    <t>東京都</t>
    <rPh sb="0" eb="2">
      <t>トウキョウ</t>
    </rPh>
    <rPh sb="2" eb="3">
      <t>ト</t>
    </rPh>
    <phoneticPr fontId="2"/>
  </si>
  <si>
    <t>ＢＥＳＴ</t>
  </si>
  <si>
    <t>兵庫県</t>
    <rPh sb="0" eb="3">
      <t>ヒョウゴケン</t>
    </rPh>
    <phoneticPr fontId="2"/>
  </si>
  <si>
    <t>茨城県</t>
    <rPh sb="0" eb="2">
      <t>イバラキ</t>
    </rPh>
    <rPh sb="2" eb="3">
      <t>ケン</t>
    </rPh>
    <phoneticPr fontId="2"/>
  </si>
  <si>
    <t>新潟県</t>
    <rPh sb="0" eb="3">
      <t>ニイガタケン</t>
    </rPh>
    <phoneticPr fontId="2"/>
  </si>
  <si>
    <t>フロア単位</t>
  </si>
  <si>
    <t>建築物全体</t>
    <rPh sb="0" eb="3">
      <t>ケンチクブツ</t>
    </rPh>
    <rPh sb="3" eb="5">
      <t>ゼンタイ</t>
    </rPh>
    <phoneticPr fontId="2"/>
  </si>
  <si>
    <t>2016/3</t>
  </si>
  <si>
    <t>新潟県</t>
    <phoneticPr fontId="8"/>
  </si>
  <si>
    <t>☆3</t>
  </si>
  <si>
    <t>静岡県</t>
    <rPh sb="0" eb="3">
      <t>シズオカケン</t>
    </rPh>
    <phoneticPr fontId="2"/>
  </si>
  <si>
    <t>茨城県</t>
    <phoneticPr fontId="8"/>
  </si>
  <si>
    <t>埼玉県</t>
    <phoneticPr fontId="8"/>
  </si>
  <si>
    <t>佐賀県</t>
    <phoneticPr fontId="8"/>
  </si>
  <si>
    <t>☆2</t>
  </si>
  <si>
    <t>建築物全体</t>
  </si>
  <si>
    <t>☆4</t>
  </si>
  <si>
    <t>広島県</t>
  </si>
  <si>
    <t>千葉県</t>
  </si>
  <si>
    <t>工場等</t>
  </si>
  <si>
    <t>☆5</t>
  </si>
  <si>
    <t>福岡県</t>
    <rPh sb="0" eb="2">
      <t>フクオカ</t>
    </rPh>
    <rPh sb="2" eb="3">
      <t>ケン</t>
    </rPh>
    <phoneticPr fontId="2"/>
  </si>
  <si>
    <t>大分県</t>
    <rPh sb="0" eb="2">
      <t>オオイタ</t>
    </rPh>
    <rPh sb="2" eb="3">
      <t>ケン</t>
    </rPh>
    <phoneticPr fontId="8"/>
  </si>
  <si>
    <t>☆4</t>
    <phoneticPr fontId="8"/>
  </si>
  <si>
    <t>長崎県</t>
  </si>
  <si>
    <t>香川県</t>
    <rPh sb="0" eb="3">
      <t>カガワケン</t>
    </rPh>
    <phoneticPr fontId="8"/>
  </si>
  <si>
    <t>徳島県</t>
    <rPh sb="0" eb="3">
      <t>トクシマケン</t>
    </rPh>
    <phoneticPr fontId="8"/>
  </si>
  <si>
    <t>☆1</t>
    <phoneticPr fontId="8"/>
  </si>
  <si>
    <t>福岡県</t>
    <rPh sb="0" eb="2">
      <t>フクオカ</t>
    </rPh>
    <rPh sb="2" eb="3">
      <t>ケン</t>
    </rPh>
    <phoneticPr fontId="8"/>
  </si>
  <si>
    <t>岐阜県</t>
    <rPh sb="0" eb="3">
      <t>ギフケン</t>
    </rPh>
    <phoneticPr fontId="8"/>
  </si>
  <si>
    <t>☆2</t>
    <phoneticPr fontId="8"/>
  </si>
  <si>
    <t>2016/4</t>
  </si>
  <si>
    <t>新潟県</t>
    <rPh sb="0" eb="2">
      <t>ニイガタ</t>
    </rPh>
    <rPh sb="2" eb="3">
      <t>ケン</t>
    </rPh>
    <phoneticPr fontId="2"/>
  </si>
  <si>
    <t>事務所等</t>
  </si>
  <si>
    <t>事務所</t>
    <rPh sb="0" eb="2">
      <t>ジム</t>
    </rPh>
    <rPh sb="2" eb="3">
      <t>ショ</t>
    </rPh>
    <phoneticPr fontId="2"/>
  </si>
  <si>
    <t>北海道</t>
    <rPh sb="0" eb="3">
      <t>ホッカイドウ</t>
    </rPh>
    <phoneticPr fontId="2"/>
  </si>
  <si>
    <t>集会所等</t>
    <rPh sb="0" eb="3">
      <t>シュウカイジョ</t>
    </rPh>
    <phoneticPr fontId="2"/>
  </si>
  <si>
    <t>福井県</t>
    <rPh sb="0" eb="3">
      <t>フクイケン</t>
    </rPh>
    <phoneticPr fontId="2"/>
  </si>
  <si>
    <t>石川県</t>
    <rPh sb="0" eb="3">
      <t>イシカワケン</t>
    </rPh>
    <phoneticPr fontId="2"/>
  </si>
  <si>
    <t>2016/5</t>
  </si>
  <si>
    <t>☆1</t>
  </si>
  <si>
    <t>2016/6</t>
  </si>
  <si>
    <t>ホテル等</t>
    <rPh sb="3" eb="4">
      <t>トウ</t>
    </rPh>
    <phoneticPr fontId="2"/>
  </si>
  <si>
    <t>2016/11</t>
    <phoneticPr fontId="2"/>
  </si>
  <si>
    <t>2017/3</t>
    <phoneticPr fontId="2"/>
  </si>
  <si>
    <t>沖縄県</t>
    <rPh sb="0" eb="3">
      <t>オキナワケン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</si>
</sst>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1"/>
      <name val="ＭＳ Ｐゴシック"/>
      <family val="3"/>
      <charset val="128"/>
      <scheme val="minor"/>
    </font>
    <font>
      <sz val="10"/>
      <name val="ＭＳ Ｐゴシック"/>
      <family val="2"/>
      <charset val="128"/>
      <scheme val="minor"/>
    </font>
    <font>
      <sz val="10"/>
      <color theme="1"/>
      <name val="ＭＳ Ｐゴシック"/>
      <family val="3"/>
      <charset val="128"/>
      <scheme val="minor"/>
    </font>
    <font>
      <sz val="6"/>
      <name val="ＭＳ Ｐゴシック"/>
      <family val="3"/>
      <charset val="128"/>
    </font>
    <font>
      <sz val="10"/>
      <color indexed="8"/>
      <name val="ＭＳ Ｐゴシック"/>
      <family val="3"/>
      <charset val="128"/>
    </font>
  </fonts>
  <fills count="7">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rgb="FF92D050"/>
        <bgColor indexed="64"/>
      </patternFill>
    </fill>
    <fill>
      <patternFill patternType="solid">
        <fgColor indexed="26"/>
        <bgColor indexed="64"/>
      </patternFill>
    </fill>
    <fill>
      <patternFill patternType="solid">
        <fgColor theme="7" tint="0.79998168889431442"/>
        <bgColor indexed="64"/>
      </patternFill>
    </fill>
  </fills>
  <borders count="66">
    <border>
      <left/>
      <right/>
      <top/>
      <bottom/>
      <diagonal/>
    </border>
    <border>
      <left style="medium">
        <color auto="1"/>
      </left>
      <right/>
      <top style="medium">
        <color auto="1"/>
      </top>
      <bottom/>
      <diagonal/>
    </border>
    <border>
      <left style="medium">
        <color auto="1"/>
      </left>
      <right style="hair">
        <color auto="1"/>
      </right>
      <top style="medium">
        <color auto="1"/>
      </top>
      <bottom/>
      <diagonal/>
    </border>
    <border>
      <left style="hair">
        <color auto="1"/>
      </left>
      <right style="thin">
        <color auto="1"/>
      </right>
      <top style="medium">
        <color auto="1"/>
      </top>
      <bottom/>
      <diagonal/>
    </border>
    <border>
      <left style="thin">
        <color auto="1"/>
      </left>
      <right style="hair">
        <color auto="1"/>
      </right>
      <top style="medium">
        <color auto="1"/>
      </top>
      <bottom/>
      <diagonal/>
    </border>
    <border>
      <left style="hair">
        <color auto="1"/>
      </left>
      <right style="thin">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hair">
        <color auto="1"/>
      </bottom>
      <diagonal/>
    </border>
    <border>
      <left style="medium">
        <color auto="1"/>
      </left>
      <right style="medium">
        <color auto="1"/>
      </right>
      <top style="medium">
        <color auto="1"/>
      </top>
      <bottom/>
      <diagonal/>
    </border>
    <border>
      <left style="medium">
        <color auto="1"/>
      </left>
      <right/>
      <top/>
      <bottom/>
      <diagonal/>
    </border>
    <border>
      <left style="medium">
        <color auto="1"/>
      </left>
      <right style="hair">
        <color auto="1"/>
      </right>
      <top/>
      <bottom/>
      <diagonal/>
    </border>
    <border>
      <left style="hair">
        <color auto="1"/>
      </left>
      <right style="thin">
        <color auto="1"/>
      </right>
      <top/>
      <bottom/>
      <diagonal/>
    </border>
    <border>
      <left style="thin">
        <color auto="1"/>
      </left>
      <right style="hair">
        <color auto="1"/>
      </right>
      <top/>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thin">
        <color auto="1"/>
      </right>
      <top/>
      <bottom/>
      <diagonal/>
    </border>
    <border>
      <left style="thin">
        <color auto="1"/>
      </left>
      <right style="medium">
        <color auto="1"/>
      </right>
      <top/>
      <bottom/>
      <diagonal/>
    </border>
    <border>
      <left style="thin">
        <color auto="1"/>
      </left>
      <right/>
      <top style="hair">
        <color auto="1"/>
      </top>
      <bottom style="hair">
        <color auto="1"/>
      </bottom>
      <diagonal/>
    </border>
    <border>
      <left style="medium">
        <color auto="1"/>
      </left>
      <right style="medium">
        <color auto="1"/>
      </right>
      <top/>
      <bottom/>
      <diagonal/>
    </border>
    <border>
      <left style="medium">
        <color auto="1"/>
      </left>
      <right/>
      <top/>
      <bottom style="medium">
        <color auto="1"/>
      </bottom>
      <diagonal/>
    </border>
    <border>
      <left style="medium">
        <color auto="1"/>
      </left>
      <right style="hair">
        <color auto="1"/>
      </right>
      <top/>
      <bottom style="medium">
        <color auto="1"/>
      </bottom>
      <diagonal/>
    </border>
    <border>
      <left style="hair">
        <color auto="1"/>
      </left>
      <right style="thin">
        <color auto="1"/>
      </right>
      <top/>
      <bottom style="medium">
        <color auto="1"/>
      </bottom>
      <diagonal/>
    </border>
    <border>
      <left style="thin">
        <color auto="1"/>
      </left>
      <right style="hair">
        <color auto="1"/>
      </right>
      <top/>
      <bottom style="medium">
        <color auto="1"/>
      </bottom>
      <diagonal/>
    </border>
    <border>
      <left style="hair">
        <color auto="1"/>
      </left>
      <right style="thin">
        <color auto="1"/>
      </right>
      <top style="hair">
        <color auto="1"/>
      </top>
      <bottom style="medium">
        <color auto="1"/>
      </bottom>
      <diagonal/>
    </border>
    <border>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hair">
        <color auto="1"/>
      </top>
      <bottom style="medium">
        <color auto="1"/>
      </bottom>
      <diagonal/>
    </border>
    <border>
      <left style="medium">
        <color auto="1"/>
      </left>
      <right style="medium">
        <color auto="1"/>
      </right>
      <top/>
      <bottom style="medium">
        <color auto="1"/>
      </bottom>
      <diagonal/>
    </border>
    <border>
      <left style="medium">
        <color auto="1"/>
      </left>
      <right style="hair">
        <color auto="1"/>
      </right>
      <top style="medium">
        <color auto="1"/>
      </top>
      <bottom style="hair">
        <color auto="1"/>
      </bottom>
      <diagonal/>
    </border>
    <border>
      <left/>
      <right style="hair">
        <color auto="1"/>
      </right>
      <top style="medium">
        <color auto="1"/>
      </top>
      <bottom/>
      <diagonal/>
    </border>
    <border>
      <left style="hair">
        <color auto="1"/>
      </left>
      <right style="hair">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indexed="64"/>
      </right>
      <top style="hair">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medium">
        <color auto="1"/>
      </left>
      <right style="thin">
        <color auto="1"/>
      </right>
      <top style="hair">
        <color auto="1"/>
      </top>
      <bottom/>
      <diagonal/>
    </border>
    <border>
      <left style="thin">
        <color auto="1"/>
      </left>
      <right style="medium">
        <color indexed="64"/>
      </right>
      <top style="hair">
        <color auto="1"/>
      </top>
      <bottom/>
      <diagonal/>
    </border>
    <border>
      <left style="thin">
        <color auto="1"/>
      </left>
      <right/>
      <top style="hair">
        <color auto="1"/>
      </top>
      <bottom/>
      <diagonal/>
    </border>
    <border>
      <left style="medium">
        <color auto="1"/>
      </left>
      <right style="medium">
        <color auto="1"/>
      </right>
      <top style="hair">
        <color auto="1"/>
      </top>
      <bottom/>
      <diagonal/>
    </border>
    <border>
      <left/>
      <right/>
      <top style="hair">
        <color auto="1"/>
      </top>
      <bottom style="hair">
        <color auto="1"/>
      </bottom>
      <diagonal/>
    </border>
    <border>
      <left style="hair">
        <color auto="1"/>
      </left>
      <right style="thin">
        <color auto="1"/>
      </right>
      <top/>
      <bottom style="hair">
        <color auto="1"/>
      </bottom>
      <diagonal/>
    </border>
    <border>
      <left/>
      <right style="hair">
        <color auto="1"/>
      </right>
      <top/>
      <bottom/>
      <diagonal/>
    </border>
    <border>
      <left style="hair">
        <color auto="1"/>
      </left>
      <right style="hair">
        <color auto="1"/>
      </right>
      <top/>
      <bottom/>
      <diagonal/>
    </border>
    <border>
      <left style="thin">
        <color auto="1"/>
      </left>
      <right/>
      <top/>
      <bottom/>
      <diagonal/>
    </border>
    <border>
      <left style="medium">
        <color auto="1"/>
      </left>
      <right style="medium">
        <color auto="1"/>
      </right>
      <top/>
      <bottom style="hair">
        <color auto="1"/>
      </bottom>
      <diagonal/>
    </border>
    <border>
      <left style="medium">
        <color auto="1"/>
      </left>
      <right style="hair">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medium">
        <color auto="1"/>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style="thin">
        <color auto="1"/>
      </left>
      <right style="medium">
        <color auto="1"/>
      </right>
      <top/>
      <bottom style="hair">
        <color auto="1"/>
      </bottom>
      <diagonal/>
    </border>
  </borders>
  <cellStyleXfs count="1">
    <xf numFmtId="0" fontId="0" fillId="0" borderId="0">
      <alignment vertical="center"/>
    </xf>
  </cellStyleXfs>
  <cellXfs count="136">
    <xf numFmtId="0" fontId="0" fillId="0" borderId="0" xfId="0">
      <alignment vertical="center"/>
    </xf>
    <xf numFmtId="0" fontId="1" fillId="0" borderId="0" xfId="0" applyFont="1">
      <alignment vertical="center"/>
    </xf>
    <xf numFmtId="0" fontId="3" fillId="2" borderId="3" xfId="0" applyFont="1" applyFill="1" applyBorder="1" applyAlignment="1">
      <alignment horizontal="center" vertical="center" shrinkToFit="1"/>
    </xf>
    <xf numFmtId="0" fontId="5" fillId="0" borderId="0" xfId="0" applyFont="1" applyBorder="1" applyAlignment="1">
      <alignment horizontal="center" vertical="center" shrinkToFit="1"/>
    </xf>
    <xf numFmtId="0" fontId="6" fillId="0" borderId="0" xfId="0" applyFont="1" applyAlignment="1">
      <alignment horizontal="center" vertical="center" shrinkToFit="1"/>
    </xf>
    <xf numFmtId="0" fontId="3" fillId="2" borderId="1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5" fillId="4" borderId="34" xfId="0" applyFont="1" applyFill="1" applyBorder="1" applyAlignment="1" applyProtection="1">
      <alignment vertical="center"/>
    </xf>
    <xf numFmtId="0" fontId="3" fillId="2" borderId="2"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49" fontId="3" fillId="0" borderId="4" xfId="0" applyNumberFormat="1"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3" fontId="3" fillId="0" borderId="3" xfId="0" applyNumberFormat="1" applyFont="1" applyBorder="1" applyAlignment="1" applyProtection="1">
      <alignment vertical="center" shrinkToFit="1"/>
      <protection locked="0"/>
    </xf>
    <xf numFmtId="4" fontId="3" fillId="2" borderId="8" xfId="0" applyNumberFormat="1" applyFont="1" applyFill="1" applyBorder="1" applyAlignment="1" applyProtection="1">
      <alignment horizontal="center" vertical="center" shrinkToFit="1"/>
      <protection locked="0"/>
    </xf>
    <xf numFmtId="4" fontId="3" fillId="0" borderId="9" xfId="0" applyNumberFormat="1" applyFont="1" applyFill="1" applyBorder="1" applyAlignment="1" applyProtection="1">
      <alignment horizontal="center" vertical="center" shrinkToFit="1"/>
      <protection locked="0"/>
    </xf>
    <xf numFmtId="0" fontId="3" fillId="2" borderId="37" xfId="0" applyFont="1" applyFill="1" applyBorder="1" applyAlignment="1" applyProtection="1">
      <alignment horizontal="center" vertical="center" shrinkToFit="1"/>
      <protection locked="0"/>
    </xf>
    <xf numFmtId="0" fontId="3" fillId="3" borderId="38" xfId="0" applyFont="1" applyFill="1" applyBorder="1" applyAlignment="1">
      <alignment horizontal="center" vertical="center" shrinkToFit="1"/>
    </xf>
    <xf numFmtId="0" fontId="3" fillId="0" borderId="0" xfId="0" applyFont="1" applyFill="1" applyBorder="1" applyAlignment="1" applyProtection="1">
      <alignment horizontal="left" vertical="center" shrinkToFit="1"/>
      <protection locked="0"/>
    </xf>
    <xf numFmtId="0" fontId="5" fillId="4" borderId="39" xfId="0" applyFont="1" applyFill="1" applyBorder="1" applyAlignment="1" applyProtection="1">
      <alignment vertical="center"/>
    </xf>
    <xf numFmtId="0" fontId="3" fillId="2" borderId="39" xfId="0" applyFont="1" applyFill="1" applyBorder="1" applyAlignment="1" applyProtection="1">
      <alignment horizontal="center" vertical="center" shrinkToFit="1"/>
      <protection locked="0"/>
    </xf>
    <xf numFmtId="0" fontId="3" fillId="2" borderId="16" xfId="0" applyFont="1" applyFill="1" applyBorder="1" applyAlignment="1" applyProtection="1">
      <alignment horizontal="center" vertical="center" shrinkToFit="1"/>
      <protection locked="0"/>
    </xf>
    <xf numFmtId="49" fontId="3" fillId="0" borderId="40" xfId="0" applyNumberFormat="1"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3" fontId="3" fillId="0" borderId="16" xfId="0" applyNumberFormat="1" applyFont="1" applyBorder="1" applyAlignment="1" applyProtection="1">
      <alignment vertical="center" shrinkToFit="1"/>
      <protection locked="0"/>
    </xf>
    <xf numFmtId="4" fontId="3" fillId="2" borderId="41" xfId="0" applyNumberFormat="1" applyFont="1" applyFill="1" applyBorder="1" applyAlignment="1" applyProtection="1">
      <alignment horizontal="center" vertical="center" shrinkToFit="1"/>
      <protection locked="0"/>
    </xf>
    <xf numFmtId="4" fontId="3" fillId="0" borderId="42" xfId="0" applyNumberFormat="1" applyFont="1" applyFill="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shrinkToFit="1"/>
      <protection locked="0"/>
    </xf>
    <xf numFmtId="0" fontId="3" fillId="3" borderId="43" xfId="0" applyFont="1" applyFill="1" applyBorder="1" applyAlignment="1">
      <alignment horizontal="center" vertical="center" shrinkToFit="1"/>
    </xf>
    <xf numFmtId="0" fontId="3" fillId="2" borderId="44" xfId="0" applyFont="1" applyFill="1" applyBorder="1" applyAlignment="1" applyProtection="1">
      <alignment horizontal="center" vertical="center" shrinkToFit="1"/>
      <protection locked="0"/>
    </xf>
    <xf numFmtId="0" fontId="3" fillId="2" borderId="45" xfId="0" applyFont="1" applyFill="1" applyBorder="1" applyAlignment="1" applyProtection="1">
      <alignment horizontal="center" vertical="center" shrinkToFit="1"/>
      <protection locked="0"/>
    </xf>
    <xf numFmtId="49" fontId="3" fillId="0" borderId="46" xfId="0" applyNumberFormat="1" applyFont="1" applyBorder="1" applyAlignment="1" applyProtection="1">
      <alignment horizontal="center" vertical="center" shrinkToFit="1"/>
      <protection locked="0"/>
    </xf>
    <xf numFmtId="0" fontId="3" fillId="0" borderId="45" xfId="0" applyFont="1" applyBorder="1" applyAlignment="1" applyProtection="1">
      <alignment horizontal="center" vertical="center" shrinkToFit="1"/>
      <protection locked="0"/>
    </xf>
    <xf numFmtId="0" fontId="3" fillId="0" borderId="47" xfId="0" applyFont="1" applyBorder="1" applyAlignment="1" applyProtection="1">
      <alignment horizontal="center" vertical="center" shrinkToFit="1"/>
      <protection locked="0"/>
    </xf>
    <xf numFmtId="0" fontId="3" fillId="0" borderId="48" xfId="0" applyFont="1" applyBorder="1" applyAlignment="1" applyProtection="1">
      <alignment horizontal="center" vertical="center" shrinkToFit="1"/>
      <protection locked="0"/>
    </xf>
    <xf numFmtId="3" fontId="3" fillId="0" borderId="45" xfId="0" applyNumberFormat="1" applyFont="1" applyBorder="1" applyAlignment="1" applyProtection="1">
      <alignment vertical="center" shrinkToFit="1"/>
      <protection locked="0"/>
    </xf>
    <xf numFmtId="4" fontId="3" fillId="2" borderId="49" xfId="0" applyNumberFormat="1" applyFont="1" applyFill="1" applyBorder="1" applyAlignment="1" applyProtection="1">
      <alignment horizontal="center" vertical="center" shrinkToFit="1"/>
      <protection locked="0"/>
    </xf>
    <xf numFmtId="4" fontId="3" fillId="0" borderId="50" xfId="0" applyNumberFormat="1" applyFont="1" applyFill="1" applyBorder="1" applyAlignment="1" applyProtection="1">
      <alignment horizontal="center" vertical="center" shrinkToFit="1"/>
      <protection locked="0"/>
    </xf>
    <xf numFmtId="0" fontId="3" fillId="2" borderId="51" xfId="0" applyFont="1" applyFill="1" applyBorder="1" applyAlignment="1" applyProtection="1">
      <alignment horizontal="center" vertical="center" shrinkToFit="1"/>
      <protection locked="0"/>
    </xf>
    <xf numFmtId="0" fontId="3" fillId="3" borderId="52" xfId="0" applyFont="1" applyFill="1" applyBorder="1" applyAlignment="1">
      <alignment horizontal="center" vertical="center" shrinkToFit="1"/>
    </xf>
    <xf numFmtId="0" fontId="3" fillId="0" borderId="0" xfId="0" applyFont="1" applyAlignment="1">
      <alignment horizontal="center" vertical="center" shrinkToFit="1"/>
    </xf>
    <xf numFmtId="0" fontId="5" fillId="4" borderId="44" xfId="0" applyFont="1" applyFill="1" applyBorder="1" applyAlignment="1" applyProtection="1">
      <alignment vertical="center"/>
    </xf>
    <xf numFmtId="0" fontId="5" fillId="0" borderId="0" xfId="0" applyFont="1">
      <alignment vertical="center"/>
    </xf>
    <xf numFmtId="3" fontId="3" fillId="0" borderId="45" xfId="0" applyNumberFormat="1" applyFont="1" applyFill="1" applyBorder="1" applyAlignment="1" applyProtection="1">
      <alignment vertical="center" shrinkToFit="1"/>
      <protection locked="0"/>
    </xf>
    <xf numFmtId="0" fontId="3" fillId="0" borderId="53" xfId="0" applyFont="1" applyFill="1" applyBorder="1" applyAlignment="1" applyProtection="1">
      <alignment horizontal="left" vertical="center" shrinkToFit="1"/>
      <protection locked="0"/>
    </xf>
    <xf numFmtId="0" fontId="7" fillId="2" borderId="39" xfId="0" applyFont="1" applyFill="1" applyBorder="1" applyAlignment="1" applyProtection="1">
      <alignment horizontal="center" vertical="center" shrinkToFit="1"/>
      <protection locked="0"/>
    </xf>
    <xf numFmtId="0" fontId="7" fillId="2" borderId="16" xfId="0" applyFont="1" applyFill="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3" fontId="7" fillId="0" borderId="16" xfId="0" applyNumberFormat="1" applyFont="1" applyBorder="1" applyAlignment="1" applyProtection="1">
      <alignment vertical="center" shrinkToFit="1"/>
      <protection locked="0"/>
    </xf>
    <xf numFmtId="4" fontId="7" fillId="2" borderId="41" xfId="0" applyNumberFormat="1" applyFont="1" applyFill="1" applyBorder="1" applyAlignment="1" applyProtection="1">
      <alignment horizontal="center" vertical="center" shrinkToFit="1"/>
      <protection locked="0"/>
    </xf>
    <xf numFmtId="4" fontId="7" fillId="0" borderId="42" xfId="0" applyNumberFormat="1"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center" vertical="center" shrinkToFit="1"/>
      <protection locked="0"/>
    </xf>
    <xf numFmtId="0" fontId="7" fillId="3" borderId="43" xfId="0" applyFont="1" applyFill="1" applyBorder="1" applyAlignment="1">
      <alignment horizontal="center" vertical="center" shrinkToFit="1"/>
    </xf>
    <xf numFmtId="0" fontId="7" fillId="0" borderId="53" xfId="0" applyFont="1" applyFill="1" applyBorder="1" applyAlignment="1" applyProtection="1">
      <alignment horizontal="left" vertical="center" shrinkToFit="1"/>
      <protection locked="0"/>
    </xf>
    <xf numFmtId="0" fontId="7" fillId="0" borderId="0" xfId="0" applyFont="1" applyAlignment="1">
      <alignment horizontal="center" vertical="center" shrinkToFit="1"/>
    </xf>
    <xf numFmtId="0" fontId="9" fillId="5" borderId="39" xfId="0" applyFont="1" applyFill="1" applyBorder="1" applyAlignment="1" applyProtection="1">
      <alignment horizontal="center" vertical="center" shrinkToFit="1"/>
      <protection locked="0"/>
    </xf>
    <xf numFmtId="0" fontId="9" fillId="5" borderId="16" xfId="0" applyFont="1" applyFill="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9" fillId="0" borderId="17" xfId="0" applyFont="1" applyBorder="1" applyAlignment="1" applyProtection="1">
      <alignment horizontal="center" vertical="center" shrinkToFit="1"/>
      <protection locked="0"/>
    </xf>
    <xf numFmtId="0" fontId="9" fillId="0" borderId="18" xfId="0" applyFont="1" applyBorder="1" applyAlignment="1" applyProtection="1">
      <alignment horizontal="center" vertical="center" shrinkToFit="1"/>
      <protection locked="0"/>
    </xf>
    <xf numFmtId="3" fontId="9" fillId="0" borderId="16" xfId="0" applyNumberFormat="1" applyFont="1" applyBorder="1" applyAlignment="1" applyProtection="1">
      <alignment vertical="center" shrinkToFit="1"/>
      <protection locked="0"/>
    </xf>
    <xf numFmtId="4" fontId="9" fillId="5" borderId="41" xfId="0" applyNumberFormat="1" applyFont="1" applyFill="1" applyBorder="1" applyAlignment="1" applyProtection="1">
      <alignment horizontal="center" vertical="center" shrinkToFit="1"/>
      <protection locked="0"/>
    </xf>
    <xf numFmtId="4" fontId="9" fillId="0" borderId="42" xfId="0" applyNumberFormat="1" applyFont="1" applyFill="1" applyBorder="1" applyAlignment="1" applyProtection="1">
      <alignment horizontal="center" vertical="center" shrinkToFit="1"/>
      <protection locked="0"/>
    </xf>
    <xf numFmtId="0" fontId="9" fillId="5" borderId="21" xfId="0" applyFont="1" applyFill="1" applyBorder="1" applyAlignment="1" applyProtection="1">
      <alignment horizontal="center" vertical="center" shrinkToFit="1"/>
      <protection locked="0"/>
    </xf>
    <xf numFmtId="0" fontId="9" fillId="0" borderId="53" xfId="0" applyFont="1" applyFill="1" applyBorder="1" applyAlignment="1" applyProtection="1">
      <alignment horizontal="left" vertical="center" shrinkToFit="1"/>
      <protection locked="0"/>
    </xf>
    <xf numFmtId="0" fontId="9" fillId="0" borderId="0" xfId="0" applyFont="1" applyAlignment="1">
      <alignment horizontal="center" vertical="center" shrinkToFit="1"/>
    </xf>
    <xf numFmtId="0" fontId="5" fillId="4" borderId="13" xfId="0" applyFont="1" applyFill="1" applyBorder="1" applyAlignment="1" applyProtection="1">
      <alignment vertical="center"/>
    </xf>
    <xf numFmtId="0" fontId="3" fillId="2" borderId="13"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0" fontId="3" fillId="0" borderId="54" xfId="0" applyFont="1" applyBorder="1" applyAlignment="1" applyProtection="1">
      <alignment horizontal="center" vertical="center" shrinkToFit="1"/>
      <protection locked="0"/>
    </xf>
    <xf numFmtId="0" fontId="3" fillId="0" borderId="55" xfId="0" applyFont="1" applyBorder="1" applyAlignment="1" applyProtection="1">
      <alignment horizontal="center" vertical="center" shrinkToFit="1"/>
      <protection locked="0"/>
    </xf>
    <xf numFmtId="0" fontId="3" fillId="0" borderId="56" xfId="0" applyFont="1" applyBorder="1" applyAlignment="1" applyProtection="1">
      <alignment horizontal="center" vertical="center" shrinkToFit="1"/>
      <protection locked="0"/>
    </xf>
    <xf numFmtId="3" fontId="3" fillId="0" borderId="14" xfId="0" applyNumberFormat="1" applyFont="1" applyBorder="1" applyAlignment="1" applyProtection="1">
      <alignment vertical="center" shrinkToFit="1"/>
      <protection locked="0"/>
    </xf>
    <xf numFmtId="4" fontId="3" fillId="2" borderId="19" xfId="0" applyNumberFormat="1" applyFont="1" applyFill="1" applyBorder="1" applyAlignment="1" applyProtection="1">
      <alignment horizontal="center" vertical="center" shrinkToFit="1"/>
      <protection locked="0"/>
    </xf>
    <xf numFmtId="4" fontId="3" fillId="0" borderId="20" xfId="0" applyNumberFormat="1" applyFont="1" applyFill="1" applyBorder="1" applyAlignment="1" applyProtection="1">
      <alignment horizontal="center" vertical="center" shrinkToFit="1"/>
      <protection locked="0"/>
    </xf>
    <xf numFmtId="0" fontId="3" fillId="2" borderId="57" xfId="0" applyFont="1" applyFill="1" applyBorder="1" applyAlignment="1" applyProtection="1">
      <alignment horizontal="center" vertical="center" shrinkToFit="1"/>
      <protection locked="0"/>
    </xf>
    <xf numFmtId="0" fontId="3" fillId="3" borderId="58" xfId="0" applyFont="1" applyFill="1" applyBorder="1" applyAlignment="1">
      <alignment horizontal="center" vertical="center" shrinkToFit="1"/>
    </xf>
    <xf numFmtId="49" fontId="6" fillId="0" borderId="0" xfId="0" applyNumberFormat="1" applyFont="1" applyAlignment="1">
      <alignment horizontal="center" vertical="center" shrinkToFit="1"/>
    </xf>
    <xf numFmtId="0" fontId="3" fillId="3" borderId="11" xfId="0" applyFont="1" applyFill="1" applyBorder="1" applyAlignment="1">
      <alignment horizontal="center" vertical="center" wrapText="1" shrinkToFit="1"/>
    </xf>
    <xf numFmtId="0" fontId="3" fillId="3" borderId="22" xfId="0" applyFont="1" applyFill="1" applyBorder="1" applyAlignment="1">
      <alignment horizontal="center" vertical="center" wrapText="1" shrinkToFit="1"/>
    </xf>
    <xf numFmtId="0" fontId="3" fillId="3" borderId="33" xfId="0" applyFont="1" applyFill="1" applyBorder="1" applyAlignment="1">
      <alignment horizontal="center" vertical="center" wrapText="1" shrinkToFit="1"/>
    </xf>
    <xf numFmtId="0" fontId="3" fillId="0" borderId="5" xfId="0" applyFont="1" applyBorder="1" applyAlignment="1">
      <alignment horizontal="center" vertical="center" wrapText="1"/>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3" fillId="2" borderId="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0" xfId="0" applyFont="1" applyFill="1" applyBorder="1" applyAlignment="1">
      <alignment horizontal="center" vertical="center"/>
    </xf>
    <xf numFmtId="0" fontId="3" fillId="0" borderId="9" xfId="0" applyFont="1" applyFill="1" applyBorder="1" applyAlignment="1">
      <alignment horizontal="center" vertical="center" wrapText="1" shrinkToFit="1"/>
    </xf>
    <xf numFmtId="0" fontId="3" fillId="0" borderId="20" xfId="0" applyFont="1" applyFill="1" applyBorder="1" applyAlignment="1">
      <alignment horizontal="center" vertical="center" wrapText="1" shrinkToFit="1"/>
    </xf>
    <xf numFmtId="0" fontId="5" fillId="0" borderId="31" xfId="0" applyFont="1" applyBorder="1" applyAlignment="1">
      <alignment horizontal="center" vertical="center" shrinkToFit="1"/>
    </xf>
    <xf numFmtId="0" fontId="4" fillId="2" borderId="10" xfId="0" applyFont="1" applyFill="1" applyBorder="1" applyAlignment="1">
      <alignment horizontal="center" vertical="center" wrapText="1"/>
    </xf>
    <xf numFmtId="0" fontId="4" fillId="2" borderId="21" xfId="0" applyFont="1" applyFill="1" applyBorder="1" applyAlignment="1">
      <alignment horizontal="center" vertical="center"/>
    </xf>
    <xf numFmtId="0" fontId="4" fillId="2" borderId="32" xfId="0" applyFont="1" applyFill="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49" fontId="3" fillId="0" borderId="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16" xfId="0" applyFont="1" applyBorder="1" applyAlignment="1">
      <alignment horizontal="center" vertical="center"/>
    </xf>
    <xf numFmtId="0" fontId="4" fillId="0" borderId="27" xfId="0" applyFont="1" applyBorder="1" applyAlignment="1">
      <alignment horizontal="center" vertical="center"/>
    </xf>
    <xf numFmtId="0" fontId="3" fillId="0" borderId="6" xfId="0" applyFont="1" applyBorder="1" applyAlignment="1">
      <alignment horizontal="center" vertical="center" wrapText="1"/>
    </xf>
    <xf numFmtId="0" fontId="3" fillId="0" borderId="17" xfId="0" applyFont="1" applyBorder="1" applyAlignment="1">
      <alignment horizontal="center" vertical="center"/>
    </xf>
    <xf numFmtId="0" fontId="3" fillId="0" borderId="28" xfId="0" applyFont="1" applyBorder="1" applyAlignment="1">
      <alignment horizontal="center" vertical="center"/>
    </xf>
    <xf numFmtId="0" fontId="3" fillId="0" borderId="7" xfId="0" applyFont="1" applyBorder="1" applyAlignment="1">
      <alignment horizontal="center" vertical="center" wrapText="1"/>
    </xf>
    <xf numFmtId="0" fontId="3" fillId="0" borderId="18" xfId="0" applyFont="1" applyBorder="1" applyAlignment="1">
      <alignment horizontal="center" vertical="center"/>
    </xf>
    <xf numFmtId="0" fontId="3" fillId="0" borderId="29" xfId="0" applyFont="1" applyBorder="1" applyAlignment="1">
      <alignment horizontal="center" vertical="center"/>
    </xf>
    <xf numFmtId="0" fontId="5" fillId="4" borderId="24" xfId="0" applyFont="1" applyFill="1" applyBorder="1" applyAlignment="1" applyProtection="1">
      <alignment vertical="center"/>
    </xf>
    <xf numFmtId="0" fontId="7" fillId="2" borderId="59"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0" borderId="54" xfId="0" applyFont="1" applyBorder="1" applyAlignment="1" applyProtection="1">
      <alignment horizontal="center" vertical="center" shrinkToFit="1"/>
      <protection locked="0"/>
    </xf>
    <xf numFmtId="0" fontId="7" fillId="0" borderId="60" xfId="0" applyFont="1" applyBorder="1" applyAlignment="1" applyProtection="1">
      <alignment horizontal="center" vertical="center" shrinkToFit="1"/>
      <protection locked="0"/>
    </xf>
    <xf numFmtId="0" fontId="7" fillId="0" borderId="61" xfId="0" applyFont="1" applyBorder="1" applyAlignment="1" applyProtection="1">
      <alignment horizontal="center" vertical="center" shrinkToFit="1"/>
      <protection locked="0"/>
    </xf>
    <xf numFmtId="3" fontId="7" fillId="0" borderId="54" xfId="0" applyNumberFormat="1" applyFont="1" applyBorder="1" applyAlignment="1" applyProtection="1">
      <alignment vertical="center" shrinkToFit="1"/>
      <protection locked="0"/>
    </xf>
    <xf numFmtId="4" fontId="7" fillId="2" borderId="62" xfId="0" applyNumberFormat="1" applyFont="1" applyFill="1" applyBorder="1" applyAlignment="1" applyProtection="1">
      <alignment horizontal="center" vertical="center" shrinkToFit="1"/>
      <protection locked="0"/>
    </xf>
    <xf numFmtId="0" fontId="7" fillId="2" borderId="63" xfId="0" applyFont="1" applyFill="1" applyBorder="1" applyAlignment="1" applyProtection="1">
      <alignment horizontal="center" vertical="center" shrinkToFit="1"/>
      <protection locked="0"/>
    </xf>
    <xf numFmtId="0" fontId="7" fillId="3" borderId="58" xfId="0" applyFont="1" applyFill="1" applyBorder="1" applyAlignment="1">
      <alignment horizontal="center" vertical="center" shrinkToFit="1"/>
    </xf>
    <xf numFmtId="49" fontId="6" fillId="0" borderId="53" xfId="0" applyNumberFormat="1" applyFont="1" applyBorder="1" applyAlignment="1">
      <alignment horizontal="center" vertical="center" shrinkToFit="1"/>
    </xf>
    <xf numFmtId="0" fontId="7" fillId="2" borderId="53" xfId="0" applyFont="1" applyFill="1" applyBorder="1" applyAlignment="1" applyProtection="1">
      <alignment horizontal="center" vertical="center" shrinkToFit="1"/>
      <protection locked="0"/>
    </xf>
    <xf numFmtId="0" fontId="7" fillId="2" borderId="64" xfId="0" applyFont="1" applyFill="1" applyBorder="1" applyAlignment="1" applyProtection="1">
      <alignment horizontal="center" vertical="center" shrinkToFit="1"/>
      <protection locked="0"/>
    </xf>
    <xf numFmtId="4" fontId="7" fillId="0" borderId="65" xfId="0" applyNumberFormat="1" applyFont="1" applyFill="1" applyBorder="1" applyAlignment="1" applyProtection="1">
      <alignment horizontal="center" vertical="center" shrinkToFit="1"/>
      <protection locked="0"/>
    </xf>
    <xf numFmtId="0" fontId="3" fillId="2" borderId="42" xfId="0" applyFont="1" applyFill="1" applyBorder="1" applyAlignment="1" applyProtection="1">
      <alignment horizontal="center" vertical="center" shrinkToFit="1"/>
      <protection locked="0"/>
    </xf>
    <xf numFmtId="0" fontId="3" fillId="2" borderId="50" xfId="0" applyFont="1" applyFill="1" applyBorder="1" applyAlignment="1" applyProtection="1">
      <alignment horizontal="center" vertical="center" shrinkToFit="1"/>
      <protection locked="0"/>
    </xf>
    <xf numFmtId="0" fontId="6" fillId="6" borderId="42" xfId="0" applyFont="1" applyFill="1" applyBorder="1" applyAlignment="1">
      <alignment horizontal="center" vertical="center" shrinkToFit="1"/>
    </xf>
    <xf numFmtId="0" fontId="6" fillId="6" borderId="20" xfId="0" applyFont="1" applyFill="1" applyBorder="1" applyAlignment="1">
      <alignment horizontal="center" vertical="center" shrinkToFit="1"/>
    </xf>
    <xf numFmtId="0" fontId="9" fillId="3" borderId="43"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3"/>
  <sheetViews>
    <sheetView showGridLines="0" tabSelected="1" view="pageBreakPreview" zoomScale="85" zoomScaleNormal="85" zoomScaleSheetLayoutView="85" zoomScalePageLayoutView="40" workbookViewId="0">
      <pane xSplit="1" ySplit="3" topLeftCell="B157" activePane="bottomRight" state="frozen"/>
      <selection pane="topRight" activeCell="B1" sqref="B1"/>
      <selection pane="bottomLeft" activeCell="A4" sqref="A4"/>
      <selection pane="bottomRight" activeCell="M205" sqref="M205"/>
    </sheetView>
  </sheetViews>
  <sheetFormatPr defaultRowHeight="13.5" x14ac:dyDescent="0.15"/>
  <cols>
    <col min="1" max="1" width="1.5" style="1" customWidth="1"/>
    <col min="2" max="2" width="5.25" style="4" customWidth="1"/>
    <col min="3" max="3" width="10.25" style="4" customWidth="1"/>
    <col min="4" max="4" width="10.625" style="4" customWidth="1"/>
    <col min="5" max="5" width="9.25" style="83" customWidth="1"/>
    <col min="6" max="6" width="10.625" style="4" customWidth="1"/>
    <col min="7" max="8" width="4.625" style="4" customWidth="1"/>
    <col min="9" max="9" width="6.625" style="4" customWidth="1"/>
    <col min="10" max="10" width="15.75" style="4" customWidth="1"/>
    <col min="11" max="11" width="9" style="4" customWidth="1"/>
    <col min="12" max="14" width="10.875" style="4" customWidth="1"/>
    <col min="15" max="15" width="7.5" style="4" customWidth="1"/>
    <col min="16" max="16" width="2.5" style="4" customWidth="1"/>
    <col min="17" max="16384" width="9" style="4"/>
  </cols>
  <sheetData>
    <row r="1" spans="1:16" ht="14.25" customHeight="1" x14ac:dyDescent="0.15">
      <c r="B1" s="99" t="s">
        <v>0</v>
      </c>
      <c r="C1" s="102" t="s">
        <v>1</v>
      </c>
      <c r="D1" s="2"/>
      <c r="E1" s="105" t="s">
        <v>2</v>
      </c>
      <c r="F1" s="108" t="s">
        <v>3</v>
      </c>
      <c r="G1" s="111" t="s">
        <v>4</v>
      </c>
      <c r="H1" s="114" t="s">
        <v>5</v>
      </c>
      <c r="I1" s="87" t="s">
        <v>6</v>
      </c>
      <c r="J1" s="90" t="s">
        <v>7</v>
      </c>
      <c r="K1" s="93" t="s">
        <v>8</v>
      </c>
      <c r="L1" s="96" t="s">
        <v>9</v>
      </c>
      <c r="M1" s="96" t="s">
        <v>10</v>
      </c>
      <c r="N1" s="96" t="s">
        <v>11</v>
      </c>
      <c r="O1" s="84" t="s">
        <v>12</v>
      </c>
      <c r="P1" s="3"/>
    </row>
    <row r="2" spans="1:16" ht="13.5" customHeight="1" x14ac:dyDescent="0.15">
      <c r="B2" s="100"/>
      <c r="C2" s="103"/>
      <c r="D2" s="5" t="s">
        <v>13</v>
      </c>
      <c r="E2" s="106"/>
      <c r="F2" s="109"/>
      <c r="G2" s="112"/>
      <c r="H2" s="115"/>
      <c r="I2" s="88"/>
      <c r="J2" s="91"/>
      <c r="K2" s="94"/>
      <c r="L2" s="97"/>
      <c r="M2" s="97"/>
      <c r="N2" s="97"/>
      <c r="O2" s="85"/>
      <c r="P2" s="6"/>
    </row>
    <row r="3" spans="1:16" ht="14.25" customHeight="1" thickBot="1" x14ac:dyDescent="0.2">
      <c r="B3" s="101"/>
      <c r="C3" s="104"/>
      <c r="D3" s="7"/>
      <c r="E3" s="107"/>
      <c r="F3" s="110"/>
      <c r="G3" s="113"/>
      <c r="H3" s="116"/>
      <c r="I3" s="89"/>
      <c r="J3" s="92"/>
      <c r="K3" s="95"/>
      <c r="L3" s="98"/>
      <c r="M3" s="98"/>
      <c r="N3" s="98"/>
      <c r="O3" s="86"/>
      <c r="P3" s="6"/>
    </row>
    <row r="4" spans="1:16" x14ac:dyDescent="0.15">
      <c r="B4" s="8">
        <v>1</v>
      </c>
      <c r="C4" s="9" t="s">
        <v>14</v>
      </c>
      <c r="D4" s="10" t="s">
        <v>15</v>
      </c>
      <c r="E4" s="11" t="s">
        <v>16</v>
      </c>
      <c r="F4" s="12" t="s">
        <v>17</v>
      </c>
      <c r="G4" s="13">
        <v>9</v>
      </c>
      <c r="H4" s="14">
        <v>0</v>
      </c>
      <c r="I4" s="15">
        <v>3664.98</v>
      </c>
      <c r="J4" s="16" t="s">
        <v>18</v>
      </c>
      <c r="K4" s="17">
        <v>0.79</v>
      </c>
      <c r="L4" s="18" t="s">
        <v>19</v>
      </c>
      <c r="M4" s="18"/>
      <c r="N4" s="18"/>
      <c r="O4" s="19" t="str">
        <f t="shared" ref="O4:O76" si="0">IF(K4="","",IF(K4&lt;=0.5,"☆5",IF(K4&lt;=0.7,"☆4",IF(K4&lt;=0.9,"☆3",IF(K4&lt;=1,"☆2",IF(K4&lt;=1.1,IF(C4="新築","NG","☆1")))))))</f>
        <v>☆3</v>
      </c>
      <c r="P4" s="20"/>
    </row>
    <row r="5" spans="1:16" x14ac:dyDescent="0.15">
      <c r="B5" s="21">
        <v>2</v>
      </c>
      <c r="C5" s="22" t="s">
        <v>14</v>
      </c>
      <c r="D5" s="23" t="s">
        <v>15</v>
      </c>
      <c r="E5" s="24" t="s">
        <v>20</v>
      </c>
      <c r="F5" s="25" t="s">
        <v>21</v>
      </c>
      <c r="G5" s="26">
        <v>2</v>
      </c>
      <c r="H5" s="27">
        <v>0</v>
      </c>
      <c r="I5" s="28">
        <v>856.74</v>
      </c>
      <c r="J5" s="29" t="s">
        <v>18</v>
      </c>
      <c r="K5" s="30">
        <v>0.68</v>
      </c>
      <c r="L5" s="31" t="s">
        <v>19</v>
      </c>
      <c r="M5" s="31"/>
      <c r="N5" s="31"/>
      <c r="O5" s="32" t="str">
        <f t="shared" si="0"/>
        <v>☆4</v>
      </c>
      <c r="P5" s="20"/>
    </row>
    <row r="6" spans="1:16" x14ac:dyDescent="0.15">
      <c r="B6" s="21">
        <v>3</v>
      </c>
      <c r="C6" s="22" t="s">
        <v>22</v>
      </c>
      <c r="D6" s="23" t="s">
        <v>15</v>
      </c>
      <c r="E6" s="24" t="s">
        <v>23</v>
      </c>
      <c r="F6" s="25" t="s">
        <v>24</v>
      </c>
      <c r="G6" s="26">
        <v>3</v>
      </c>
      <c r="H6" s="27">
        <v>0</v>
      </c>
      <c r="I6" s="28">
        <v>1277.32</v>
      </c>
      <c r="J6" s="29" t="s">
        <v>18</v>
      </c>
      <c r="K6" s="30">
        <v>0.14000000000000001</v>
      </c>
      <c r="L6" s="31" t="s">
        <v>19</v>
      </c>
      <c r="M6" s="31"/>
      <c r="N6" s="31"/>
      <c r="O6" s="32" t="str">
        <f t="shared" si="0"/>
        <v>☆5</v>
      </c>
      <c r="P6" s="20"/>
    </row>
    <row r="7" spans="1:16" x14ac:dyDescent="0.15">
      <c r="B7" s="21">
        <v>4</v>
      </c>
      <c r="C7" s="22" t="s">
        <v>14</v>
      </c>
      <c r="D7" s="23" t="s">
        <v>25</v>
      </c>
      <c r="E7" s="24" t="s">
        <v>26</v>
      </c>
      <c r="F7" s="25" t="s">
        <v>24</v>
      </c>
      <c r="G7" s="26">
        <v>11</v>
      </c>
      <c r="H7" s="27">
        <v>1</v>
      </c>
      <c r="I7" s="28">
        <v>17768.02</v>
      </c>
      <c r="J7" s="29" t="s">
        <v>27</v>
      </c>
      <c r="K7" s="30">
        <v>0.71</v>
      </c>
      <c r="L7" s="31" t="s">
        <v>19</v>
      </c>
      <c r="M7" s="31"/>
      <c r="N7" s="31"/>
      <c r="O7" s="32" t="str">
        <f t="shared" si="0"/>
        <v>☆3</v>
      </c>
      <c r="P7" s="20"/>
    </row>
    <row r="8" spans="1:16" s="44" customFormat="1" x14ac:dyDescent="0.15">
      <c r="A8" s="1"/>
      <c r="B8" s="21">
        <v>5</v>
      </c>
      <c r="C8" s="33" t="s">
        <v>14</v>
      </c>
      <c r="D8" s="34" t="s">
        <v>15</v>
      </c>
      <c r="E8" s="35" t="s">
        <v>28</v>
      </c>
      <c r="F8" s="36" t="s">
        <v>29</v>
      </c>
      <c r="G8" s="37">
        <v>3</v>
      </c>
      <c r="H8" s="38">
        <v>0</v>
      </c>
      <c r="I8" s="39">
        <v>889.04</v>
      </c>
      <c r="J8" s="40" t="s">
        <v>30</v>
      </c>
      <c r="K8" s="41">
        <v>0.42</v>
      </c>
      <c r="L8" s="42" t="s">
        <v>19</v>
      </c>
      <c r="M8" s="42"/>
      <c r="N8" s="42"/>
      <c r="O8" s="43" t="str">
        <f t="shared" si="0"/>
        <v>☆5</v>
      </c>
      <c r="P8" s="20"/>
    </row>
    <row r="9" spans="1:16" x14ac:dyDescent="0.15">
      <c r="B9" s="45">
        <v>6</v>
      </c>
      <c r="C9" s="33" t="s">
        <v>14</v>
      </c>
      <c r="D9" s="34" t="s">
        <v>15</v>
      </c>
      <c r="E9" s="35" t="s">
        <v>31</v>
      </c>
      <c r="F9" s="36" t="s">
        <v>32</v>
      </c>
      <c r="G9" s="37">
        <v>3</v>
      </c>
      <c r="H9" s="38">
        <v>0</v>
      </c>
      <c r="I9" s="39">
        <v>21144.16</v>
      </c>
      <c r="J9" s="40" t="s">
        <v>18</v>
      </c>
      <c r="K9" s="41">
        <v>0.55000000000000004</v>
      </c>
      <c r="L9" s="42" t="s">
        <v>19</v>
      </c>
      <c r="M9" s="42" t="s">
        <v>33</v>
      </c>
      <c r="N9" s="42"/>
      <c r="O9" s="43" t="str">
        <f t="shared" si="0"/>
        <v>☆4</v>
      </c>
      <c r="P9" s="20"/>
    </row>
    <row r="10" spans="1:16" s="44" customFormat="1" x14ac:dyDescent="0.15">
      <c r="A10" s="46"/>
      <c r="B10" s="45">
        <v>7</v>
      </c>
      <c r="C10" s="33" t="s">
        <v>14</v>
      </c>
      <c r="D10" s="34" t="s">
        <v>25</v>
      </c>
      <c r="E10" s="35" t="s">
        <v>34</v>
      </c>
      <c r="F10" s="36" t="s">
        <v>17</v>
      </c>
      <c r="G10" s="37">
        <v>9</v>
      </c>
      <c r="H10" s="38">
        <v>1</v>
      </c>
      <c r="I10" s="39">
        <v>4237.03</v>
      </c>
      <c r="J10" s="40" t="s">
        <v>35</v>
      </c>
      <c r="K10" s="41">
        <v>0.71</v>
      </c>
      <c r="L10" s="42" t="s">
        <v>19</v>
      </c>
      <c r="M10" s="42"/>
      <c r="N10" s="42"/>
      <c r="O10" s="43" t="str">
        <f t="shared" si="0"/>
        <v>☆3</v>
      </c>
      <c r="P10" s="20"/>
    </row>
    <row r="11" spans="1:16" s="44" customFormat="1" x14ac:dyDescent="0.15">
      <c r="A11" s="46"/>
      <c r="B11" s="45">
        <v>8</v>
      </c>
      <c r="C11" s="33" t="s">
        <v>14</v>
      </c>
      <c r="D11" s="34" t="s">
        <v>15</v>
      </c>
      <c r="E11" s="35" t="s">
        <v>34</v>
      </c>
      <c r="F11" s="36" t="s">
        <v>17</v>
      </c>
      <c r="G11" s="37">
        <v>21</v>
      </c>
      <c r="H11" s="38">
        <v>2</v>
      </c>
      <c r="I11" s="39">
        <v>72455.039999999994</v>
      </c>
      <c r="J11" s="40" t="s">
        <v>18</v>
      </c>
      <c r="K11" s="41">
        <v>0.64</v>
      </c>
      <c r="L11" s="42" t="s">
        <v>19</v>
      </c>
      <c r="M11" s="42" t="s">
        <v>33</v>
      </c>
      <c r="N11" s="42" t="s">
        <v>36</v>
      </c>
      <c r="O11" s="43" t="str">
        <f t="shared" si="0"/>
        <v>☆4</v>
      </c>
      <c r="P11" s="20"/>
    </row>
    <row r="12" spans="1:16" s="44" customFormat="1" x14ac:dyDescent="0.15">
      <c r="A12" s="46"/>
      <c r="B12" s="45">
        <v>9</v>
      </c>
      <c r="C12" s="33" t="s">
        <v>14</v>
      </c>
      <c r="D12" s="34" t="s">
        <v>15</v>
      </c>
      <c r="E12" s="35" t="s">
        <v>34</v>
      </c>
      <c r="F12" s="36" t="s">
        <v>37</v>
      </c>
      <c r="G12" s="37">
        <v>8</v>
      </c>
      <c r="H12" s="38">
        <v>0</v>
      </c>
      <c r="I12" s="39">
        <v>8160.89</v>
      </c>
      <c r="J12" s="40" t="s">
        <v>30</v>
      </c>
      <c r="K12" s="41">
        <v>0.71</v>
      </c>
      <c r="L12" s="42" t="s">
        <v>38</v>
      </c>
      <c r="M12" s="42"/>
      <c r="N12" s="42"/>
      <c r="O12" s="43" t="str">
        <f t="shared" si="0"/>
        <v>☆3</v>
      </c>
      <c r="P12" s="20"/>
    </row>
    <row r="13" spans="1:16" s="44" customFormat="1" x14ac:dyDescent="0.15">
      <c r="A13" s="46"/>
      <c r="B13" s="45">
        <v>10</v>
      </c>
      <c r="C13" s="33" t="s">
        <v>14</v>
      </c>
      <c r="D13" s="34" t="s">
        <v>15</v>
      </c>
      <c r="E13" s="35" t="s">
        <v>34</v>
      </c>
      <c r="F13" s="36" t="s">
        <v>37</v>
      </c>
      <c r="G13" s="37">
        <v>10</v>
      </c>
      <c r="H13" s="38">
        <v>0</v>
      </c>
      <c r="I13" s="47">
        <v>8146.44</v>
      </c>
      <c r="J13" s="40" t="s">
        <v>30</v>
      </c>
      <c r="K13" s="41">
        <v>0.8</v>
      </c>
      <c r="L13" s="42" t="s">
        <v>38</v>
      </c>
      <c r="M13" s="42"/>
      <c r="N13" s="42"/>
      <c r="O13" s="43" t="str">
        <f t="shared" si="0"/>
        <v>☆3</v>
      </c>
      <c r="P13" s="20"/>
    </row>
    <row r="14" spans="1:16" s="44" customFormat="1" x14ac:dyDescent="0.15">
      <c r="A14" s="46"/>
      <c r="B14" s="45">
        <v>11</v>
      </c>
      <c r="C14" s="33" t="s">
        <v>14</v>
      </c>
      <c r="D14" s="34" t="s">
        <v>15</v>
      </c>
      <c r="E14" s="35" t="s">
        <v>39</v>
      </c>
      <c r="F14" s="36" t="s">
        <v>29</v>
      </c>
      <c r="G14" s="37">
        <v>10</v>
      </c>
      <c r="H14" s="38">
        <v>0</v>
      </c>
      <c r="I14" s="47">
        <v>120620.7</v>
      </c>
      <c r="J14" s="40" t="s">
        <v>18</v>
      </c>
      <c r="K14" s="41">
        <v>0.53</v>
      </c>
      <c r="L14" s="42" t="s">
        <v>33</v>
      </c>
      <c r="M14" s="42" t="s">
        <v>19</v>
      </c>
      <c r="N14" s="42"/>
      <c r="O14" s="43" t="str">
        <f t="shared" si="0"/>
        <v>☆4</v>
      </c>
      <c r="P14" s="20"/>
    </row>
    <row r="15" spans="1:16" s="44" customFormat="1" x14ac:dyDescent="0.15">
      <c r="A15" s="46"/>
      <c r="B15" s="45">
        <v>12</v>
      </c>
      <c r="C15" s="33" t="s">
        <v>14</v>
      </c>
      <c r="D15" s="34" t="s">
        <v>15</v>
      </c>
      <c r="E15" s="35" t="s">
        <v>39</v>
      </c>
      <c r="F15" s="36" t="s">
        <v>40</v>
      </c>
      <c r="G15" s="37">
        <v>6</v>
      </c>
      <c r="H15" s="38">
        <v>0</v>
      </c>
      <c r="I15" s="47">
        <v>150828.07999999999</v>
      </c>
      <c r="J15" s="40" t="s">
        <v>18</v>
      </c>
      <c r="K15" s="41">
        <v>0.65</v>
      </c>
      <c r="L15" s="42" t="s">
        <v>33</v>
      </c>
      <c r="M15" s="42" t="s">
        <v>19</v>
      </c>
      <c r="N15" s="42"/>
      <c r="O15" s="43" t="str">
        <f t="shared" si="0"/>
        <v>☆4</v>
      </c>
      <c r="P15" s="20"/>
    </row>
    <row r="16" spans="1:16" s="44" customFormat="1" x14ac:dyDescent="0.15">
      <c r="A16" s="46"/>
      <c r="B16" s="45">
        <v>13</v>
      </c>
      <c r="C16" s="33" t="s">
        <v>14</v>
      </c>
      <c r="D16" s="34" t="s">
        <v>15</v>
      </c>
      <c r="E16" s="35" t="s">
        <v>41</v>
      </c>
      <c r="F16" s="36" t="s">
        <v>42</v>
      </c>
      <c r="G16" s="37">
        <v>4</v>
      </c>
      <c r="H16" s="38">
        <v>0</v>
      </c>
      <c r="I16" s="47">
        <v>31842.05</v>
      </c>
      <c r="J16" s="40" t="s">
        <v>18</v>
      </c>
      <c r="K16" s="41">
        <v>0.61</v>
      </c>
      <c r="L16" s="42" t="s">
        <v>33</v>
      </c>
      <c r="M16" s="42" t="s">
        <v>19</v>
      </c>
      <c r="N16" s="42"/>
      <c r="O16" s="43" t="str">
        <f t="shared" si="0"/>
        <v>☆4</v>
      </c>
      <c r="P16" s="20"/>
    </row>
    <row r="17" spans="1:16" s="44" customFormat="1" x14ac:dyDescent="0.15">
      <c r="A17" s="46"/>
      <c r="B17" s="45">
        <v>14</v>
      </c>
      <c r="C17" s="33" t="s">
        <v>14</v>
      </c>
      <c r="D17" s="34" t="s">
        <v>15</v>
      </c>
      <c r="E17" s="35" t="s">
        <v>41</v>
      </c>
      <c r="F17" s="36" t="s">
        <v>43</v>
      </c>
      <c r="G17" s="37">
        <v>3</v>
      </c>
      <c r="H17" s="38">
        <v>0</v>
      </c>
      <c r="I17" s="47">
        <v>25297.919999999998</v>
      </c>
      <c r="J17" s="40" t="s">
        <v>18</v>
      </c>
      <c r="K17" s="41">
        <v>0.56999999999999995</v>
      </c>
      <c r="L17" s="42" t="s">
        <v>33</v>
      </c>
      <c r="M17" s="42" t="s">
        <v>19</v>
      </c>
      <c r="N17" s="42"/>
      <c r="O17" s="43" t="str">
        <f t="shared" si="0"/>
        <v>☆4</v>
      </c>
      <c r="P17" s="20"/>
    </row>
    <row r="18" spans="1:16" s="44" customFormat="1" x14ac:dyDescent="0.15">
      <c r="A18" s="46"/>
      <c r="B18" s="45">
        <v>15</v>
      </c>
      <c r="C18" s="33" t="s">
        <v>14</v>
      </c>
      <c r="D18" s="34" t="s">
        <v>15</v>
      </c>
      <c r="E18" s="35" t="s">
        <v>41</v>
      </c>
      <c r="F18" s="36" t="s">
        <v>17</v>
      </c>
      <c r="G18" s="37">
        <v>10</v>
      </c>
      <c r="H18" s="38">
        <v>0</v>
      </c>
      <c r="I18" s="47">
        <v>7170.53</v>
      </c>
      <c r="J18" s="40" t="s">
        <v>18</v>
      </c>
      <c r="K18" s="41">
        <v>0.9</v>
      </c>
      <c r="L18" s="42" t="s">
        <v>19</v>
      </c>
      <c r="M18" s="42"/>
      <c r="N18" s="42"/>
      <c r="O18" s="43" t="str">
        <f t="shared" si="0"/>
        <v>☆3</v>
      </c>
      <c r="P18" s="20"/>
    </row>
    <row r="19" spans="1:16" s="44" customFormat="1" x14ac:dyDescent="0.15">
      <c r="A19" s="46"/>
      <c r="B19" s="45">
        <v>16</v>
      </c>
      <c r="C19" s="33" t="s">
        <v>22</v>
      </c>
      <c r="D19" s="34" t="s">
        <v>15</v>
      </c>
      <c r="E19" s="35" t="s">
        <v>44</v>
      </c>
      <c r="F19" s="36" t="s">
        <v>42</v>
      </c>
      <c r="G19" s="37">
        <v>3</v>
      </c>
      <c r="H19" s="38">
        <v>0</v>
      </c>
      <c r="I19" s="47">
        <v>17450.740000000002</v>
      </c>
      <c r="J19" s="40" t="s">
        <v>18</v>
      </c>
      <c r="K19" s="41">
        <v>0.55000000000000004</v>
      </c>
      <c r="L19" s="42" t="s">
        <v>33</v>
      </c>
      <c r="M19" s="42" t="s">
        <v>19</v>
      </c>
      <c r="N19" s="42"/>
      <c r="O19" s="43" t="str">
        <f t="shared" si="0"/>
        <v>☆4</v>
      </c>
      <c r="P19" s="20"/>
    </row>
    <row r="20" spans="1:16" s="44" customFormat="1" x14ac:dyDescent="0.15">
      <c r="A20" s="46"/>
      <c r="B20" s="45">
        <v>17</v>
      </c>
      <c r="C20" s="33" t="s">
        <v>14</v>
      </c>
      <c r="D20" s="34" t="s">
        <v>15</v>
      </c>
      <c r="E20" s="35" t="s">
        <v>44</v>
      </c>
      <c r="F20" s="36" t="s">
        <v>37</v>
      </c>
      <c r="G20" s="37">
        <v>8</v>
      </c>
      <c r="H20" s="38">
        <v>0</v>
      </c>
      <c r="I20" s="47">
        <v>7186.69</v>
      </c>
      <c r="J20" s="40" t="s">
        <v>30</v>
      </c>
      <c r="K20" s="41">
        <v>0.73</v>
      </c>
      <c r="L20" s="42" t="s">
        <v>38</v>
      </c>
      <c r="M20" s="42"/>
      <c r="N20" s="42"/>
      <c r="O20" s="43" t="str">
        <f t="shared" si="0"/>
        <v>☆3</v>
      </c>
      <c r="P20" s="20"/>
    </row>
    <row r="21" spans="1:16" s="44" customFormat="1" x14ac:dyDescent="0.15">
      <c r="A21" s="46"/>
      <c r="B21" s="45">
        <v>18</v>
      </c>
      <c r="C21" s="33" t="s">
        <v>14</v>
      </c>
      <c r="D21" s="34" t="s">
        <v>15</v>
      </c>
      <c r="E21" s="35" t="s">
        <v>45</v>
      </c>
      <c r="F21" s="36" t="s">
        <v>37</v>
      </c>
      <c r="G21" s="37">
        <v>5</v>
      </c>
      <c r="H21" s="38">
        <v>0</v>
      </c>
      <c r="I21" s="47">
        <v>3487.92</v>
      </c>
      <c r="J21" s="40" t="s">
        <v>30</v>
      </c>
      <c r="K21" s="41">
        <v>0.76</v>
      </c>
      <c r="L21" s="42" t="s">
        <v>38</v>
      </c>
      <c r="M21" s="42"/>
      <c r="N21" s="42"/>
      <c r="O21" s="43" t="str">
        <f t="shared" si="0"/>
        <v>☆3</v>
      </c>
      <c r="P21" s="20"/>
    </row>
    <row r="22" spans="1:16" s="44" customFormat="1" x14ac:dyDescent="0.15">
      <c r="A22" s="46"/>
      <c r="B22" s="45">
        <v>19</v>
      </c>
      <c r="C22" s="33" t="s">
        <v>14</v>
      </c>
      <c r="D22" s="34" t="s">
        <v>15</v>
      </c>
      <c r="E22" s="35" t="s">
        <v>45</v>
      </c>
      <c r="F22" s="36" t="s">
        <v>37</v>
      </c>
      <c r="G22" s="37">
        <v>9</v>
      </c>
      <c r="H22" s="38">
        <v>1</v>
      </c>
      <c r="I22" s="47">
        <v>7540.16</v>
      </c>
      <c r="J22" s="40" t="s">
        <v>18</v>
      </c>
      <c r="K22" s="41">
        <v>0.84</v>
      </c>
      <c r="L22" s="42" t="s">
        <v>19</v>
      </c>
      <c r="M22" s="42"/>
      <c r="N22" s="42"/>
      <c r="O22" s="43" t="str">
        <f t="shared" si="0"/>
        <v>☆3</v>
      </c>
      <c r="P22" s="20"/>
    </row>
    <row r="23" spans="1:16" s="44" customFormat="1" x14ac:dyDescent="0.15">
      <c r="A23" s="46"/>
      <c r="B23" s="45">
        <v>20</v>
      </c>
      <c r="C23" s="33" t="s">
        <v>14</v>
      </c>
      <c r="D23" s="34" t="s">
        <v>15</v>
      </c>
      <c r="E23" s="35" t="s">
        <v>45</v>
      </c>
      <c r="F23" s="36" t="s">
        <v>24</v>
      </c>
      <c r="G23" s="37">
        <v>5</v>
      </c>
      <c r="H23" s="38">
        <v>0</v>
      </c>
      <c r="I23" s="47">
        <v>115458.01</v>
      </c>
      <c r="J23" s="40" t="s">
        <v>18</v>
      </c>
      <c r="K23" s="41">
        <v>0.63</v>
      </c>
      <c r="L23" s="42" t="s">
        <v>33</v>
      </c>
      <c r="M23" s="42" t="s">
        <v>19</v>
      </c>
      <c r="N23" s="42"/>
      <c r="O23" s="43" t="str">
        <f t="shared" si="0"/>
        <v>☆4</v>
      </c>
      <c r="P23" s="20"/>
    </row>
    <row r="24" spans="1:16" s="44" customFormat="1" x14ac:dyDescent="0.15">
      <c r="A24" s="46"/>
      <c r="B24" s="45">
        <v>21</v>
      </c>
      <c r="C24" s="33" t="s">
        <v>14</v>
      </c>
      <c r="D24" s="34" t="s">
        <v>15</v>
      </c>
      <c r="E24" s="35" t="s">
        <v>45</v>
      </c>
      <c r="F24" s="36" t="s">
        <v>24</v>
      </c>
      <c r="G24" s="37">
        <v>5</v>
      </c>
      <c r="H24" s="38">
        <v>0</v>
      </c>
      <c r="I24" s="47">
        <v>138839.06</v>
      </c>
      <c r="J24" s="40" t="s">
        <v>18</v>
      </c>
      <c r="K24" s="41">
        <v>0.35</v>
      </c>
      <c r="L24" s="42" t="s">
        <v>33</v>
      </c>
      <c r="M24" s="42" t="s">
        <v>19</v>
      </c>
      <c r="N24" s="42"/>
      <c r="O24" s="43" t="str">
        <f t="shared" si="0"/>
        <v>☆5</v>
      </c>
      <c r="P24" s="20"/>
    </row>
    <row r="25" spans="1:16" s="44" customFormat="1" x14ac:dyDescent="0.15">
      <c r="A25" s="46"/>
      <c r="B25" s="21">
        <v>22</v>
      </c>
      <c r="C25" s="22" t="s">
        <v>14</v>
      </c>
      <c r="D25" s="23" t="s">
        <v>15</v>
      </c>
      <c r="E25" s="24" t="s">
        <v>46</v>
      </c>
      <c r="F25" s="25" t="s">
        <v>47</v>
      </c>
      <c r="G25" s="26">
        <v>2</v>
      </c>
      <c r="H25" s="27">
        <v>0</v>
      </c>
      <c r="I25" s="28">
        <v>38515.49</v>
      </c>
      <c r="J25" s="29" t="s">
        <v>18</v>
      </c>
      <c r="K25" s="30">
        <v>0.37</v>
      </c>
      <c r="L25" s="31" t="s">
        <v>33</v>
      </c>
      <c r="M25" s="31" t="s">
        <v>19</v>
      </c>
      <c r="N25" s="31"/>
      <c r="O25" s="32" t="str">
        <f t="shared" si="0"/>
        <v>☆5</v>
      </c>
      <c r="P25" s="48"/>
    </row>
    <row r="26" spans="1:16" s="44" customFormat="1" x14ac:dyDescent="0.15">
      <c r="A26" s="46"/>
      <c r="B26" s="21">
        <v>23</v>
      </c>
      <c r="C26" s="22" t="s">
        <v>14</v>
      </c>
      <c r="D26" s="23" t="s">
        <v>15</v>
      </c>
      <c r="E26" s="24" t="s">
        <v>46</v>
      </c>
      <c r="F26" s="25" t="s">
        <v>48</v>
      </c>
      <c r="G26" s="26">
        <v>3</v>
      </c>
      <c r="H26" s="27">
        <v>0</v>
      </c>
      <c r="I26" s="28">
        <v>26667.42</v>
      </c>
      <c r="J26" s="29" t="s">
        <v>18</v>
      </c>
      <c r="K26" s="30">
        <v>0.49</v>
      </c>
      <c r="L26" s="31" t="s">
        <v>33</v>
      </c>
      <c r="M26" s="31" t="s">
        <v>19</v>
      </c>
      <c r="N26" s="31"/>
      <c r="O26" s="32" t="str">
        <f t="shared" si="0"/>
        <v>☆5</v>
      </c>
      <c r="P26" s="48"/>
    </row>
    <row r="27" spans="1:16" s="44" customFormat="1" x14ac:dyDescent="0.15">
      <c r="A27" s="46"/>
      <c r="B27" s="21">
        <v>24</v>
      </c>
      <c r="C27" s="22" t="s">
        <v>22</v>
      </c>
      <c r="D27" s="23" t="s">
        <v>15</v>
      </c>
      <c r="E27" s="24" t="s">
        <v>49</v>
      </c>
      <c r="F27" s="25" t="s">
        <v>40</v>
      </c>
      <c r="G27" s="26">
        <v>2</v>
      </c>
      <c r="H27" s="27">
        <v>0</v>
      </c>
      <c r="I27" s="28">
        <v>28506.3</v>
      </c>
      <c r="J27" s="29" t="s">
        <v>18</v>
      </c>
      <c r="K27" s="30">
        <v>0.54</v>
      </c>
      <c r="L27" s="31" t="s">
        <v>33</v>
      </c>
      <c r="M27" s="31" t="s">
        <v>19</v>
      </c>
      <c r="N27" s="31"/>
      <c r="O27" s="32" t="str">
        <f t="shared" si="0"/>
        <v>☆4</v>
      </c>
      <c r="P27" s="48"/>
    </row>
    <row r="28" spans="1:16" s="44" customFormat="1" x14ac:dyDescent="0.15">
      <c r="A28" s="46"/>
      <c r="B28" s="21">
        <v>25</v>
      </c>
      <c r="C28" s="22" t="s">
        <v>14</v>
      </c>
      <c r="D28" s="23" t="s">
        <v>15</v>
      </c>
      <c r="E28" s="24" t="s">
        <v>50</v>
      </c>
      <c r="F28" s="25" t="s">
        <v>17</v>
      </c>
      <c r="G28" s="26">
        <v>4</v>
      </c>
      <c r="H28" s="27">
        <v>0</v>
      </c>
      <c r="I28" s="28">
        <v>1621.05</v>
      </c>
      <c r="J28" s="29" t="s">
        <v>30</v>
      </c>
      <c r="K28" s="30">
        <v>0.52</v>
      </c>
      <c r="L28" s="31" t="s">
        <v>19</v>
      </c>
      <c r="M28" s="31"/>
      <c r="N28" s="31"/>
      <c r="O28" s="32" t="str">
        <f t="shared" si="0"/>
        <v>☆4</v>
      </c>
      <c r="P28" s="48"/>
    </row>
    <row r="29" spans="1:16" s="44" customFormat="1" x14ac:dyDescent="0.15">
      <c r="A29" s="46"/>
      <c r="B29" s="21">
        <v>26</v>
      </c>
      <c r="C29" s="22" t="s">
        <v>22</v>
      </c>
      <c r="D29" s="23" t="s">
        <v>15</v>
      </c>
      <c r="E29" s="24" t="s">
        <v>50</v>
      </c>
      <c r="F29" s="25" t="s">
        <v>51</v>
      </c>
      <c r="G29" s="26">
        <v>1</v>
      </c>
      <c r="H29" s="27">
        <v>0</v>
      </c>
      <c r="I29" s="28">
        <v>102</v>
      </c>
      <c r="J29" s="29" t="s">
        <v>35</v>
      </c>
      <c r="K29" s="30">
        <v>0.81</v>
      </c>
      <c r="L29" s="31" t="s">
        <v>52</v>
      </c>
      <c r="M29" s="31"/>
      <c r="N29" s="31"/>
      <c r="O29" s="32" t="str">
        <f t="shared" si="0"/>
        <v>☆3</v>
      </c>
      <c r="P29" s="48"/>
    </row>
    <row r="30" spans="1:16" s="60" customFormat="1" x14ac:dyDescent="0.15">
      <c r="A30"/>
      <c r="B30" s="21">
        <v>27</v>
      </c>
      <c r="C30" s="49" t="s">
        <v>22</v>
      </c>
      <c r="D30" s="50" t="s">
        <v>15</v>
      </c>
      <c r="E30" s="24" t="s">
        <v>53</v>
      </c>
      <c r="F30" s="51" t="s">
        <v>54</v>
      </c>
      <c r="G30" s="52">
        <v>1</v>
      </c>
      <c r="H30" s="53">
        <v>0</v>
      </c>
      <c r="I30" s="54">
        <v>201.23</v>
      </c>
      <c r="J30" s="55" t="s">
        <v>35</v>
      </c>
      <c r="K30" s="56">
        <v>0.82</v>
      </c>
      <c r="L30" s="57" t="s">
        <v>38</v>
      </c>
      <c r="M30" s="57"/>
      <c r="N30" s="57"/>
      <c r="O30" s="58" t="str">
        <f>IF(K30="","",IF(K30&lt;=0.5,"☆5",IF(K30&lt;=0.7,"☆4",IF(K30&lt;=0.9,"☆3",IF(K30&lt;=1,"☆2",IF(K30&lt;=1.1,IF(C30="新築","NG","☆1")))))))</f>
        <v>☆3</v>
      </c>
      <c r="P30" s="59"/>
    </row>
    <row r="31" spans="1:16" s="60" customFormat="1" x14ac:dyDescent="0.15">
      <c r="A31"/>
      <c r="B31" s="21">
        <v>28</v>
      </c>
      <c r="C31" s="49" t="s">
        <v>22</v>
      </c>
      <c r="D31" s="50" t="s">
        <v>15</v>
      </c>
      <c r="E31" s="24" t="s">
        <v>53</v>
      </c>
      <c r="F31" s="51" t="s">
        <v>54</v>
      </c>
      <c r="G31" s="52">
        <v>1</v>
      </c>
      <c r="H31" s="53">
        <v>0</v>
      </c>
      <c r="I31" s="54">
        <v>81.150000000000006</v>
      </c>
      <c r="J31" s="55" t="s">
        <v>35</v>
      </c>
      <c r="K31" s="56">
        <v>0.75</v>
      </c>
      <c r="L31" s="57" t="s">
        <v>19</v>
      </c>
      <c r="M31" s="57"/>
      <c r="N31" s="57"/>
      <c r="O31" s="58" t="str">
        <f>IF(K31="","",IF(K31&lt;=0.5,"☆5",IF(K31&lt;=0.7,"☆4",IF(K31&lt;=0.9,"☆3",IF(K31&lt;=1,"☆2",IF(K31&lt;=1.1,IF(C31="新築","NG","☆1")))))))</f>
        <v>☆3</v>
      </c>
      <c r="P31" s="59"/>
    </row>
    <row r="32" spans="1:16" s="60" customFormat="1" x14ac:dyDescent="0.15">
      <c r="A32"/>
      <c r="B32" s="21">
        <v>29</v>
      </c>
      <c r="C32" s="49" t="s">
        <v>14</v>
      </c>
      <c r="D32" s="50" t="s">
        <v>15</v>
      </c>
      <c r="E32" s="24" t="s">
        <v>53</v>
      </c>
      <c r="F32" s="51" t="s">
        <v>17</v>
      </c>
      <c r="G32" s="52">
        <v>12</v>
      </c>
      <c r="H32" s="53">
        <v>2</v>
      </c>
      <c r="I32" s="54">
        <v>16687.849999999999</v>
      </c>
      <c r="J32" s="55" t="s">
        <v>18</v>
      </c>
      <c r="K32" s="56">
        <v>0.91</v>
      </c>
      <c r="L32" s="57" t="s">
        <v>19</v>
      </c>
      <c r="M32" s="57" t="s">
        <v>36</v>
      </c>
      <c r="N32" s="57" t="s">
        <v>33</v>
      </c>
      <c r="O32" s="58" t="str">
        <f>IF(K32="","",IF(K32&lt;=0.5,"☆5",IF(K32&lt;=0.7,"☆4",IF(K32&lt;=0.9,"☆3",IF(K32&lt;=1,"☆2",IF(K32&lt;=1.1,IF(C32="新築","NG","☆1")))))))</f>
        <v>☆2</v>
      </c>
      <c r="P32" s="59"/>
    </row>
    <row r="33" spans="1:16" s="60" customFormat="1" x14ac:dyDescent="0.15">
      <c r="A33"/>
      <c r="B33" s="21">
        <v>30</v>
      </c>
      <c r="C33" s="49" t="s">
        <v>14</v>
      </c>
      <c r="D33" s="50" t="s">
        <v>15</v>
      </c>
      <c r="E33" s="24" t="s">
        <v>53</v>
      </c>
      <c r="F33" s="51" t="s">
        <v>17</v>
      </c>
      <c r="G33" s="52">
        <v>15</v>
      </c>
      <c r="H33" s="53">
        <v>1</v>
      </c>
      <c r="I33" s="54">
        <v>24885.73</v>
      </c>
      <c r="J33" s="55" t="s">
        <v>27</v>
      </c>
      <c r="K33" s="56">
        <v>0.98</v>
      </c>
      <c r="L33" s="57" t="s">
        <v>19</v>
      </c>
      <c r="M33" s="57" t="s">
        <v>52</v>
      </c>
      <c r="N33" s="57"/>
      <c r="O33" s="58" t="str">
        <f>IF(K33="","",IF(K33&lt;=0.5,"☆5",IF(K33&lt;=0.7,"☆4",IF(K33&lt;=0.9,"☆3",IF(K33&lt;=1,"☆2",IF(K33&lt;=1.1,IF(C33="新築","NG","☆1")))))))</f>
        <v>☆2</v>
      </c>
      <c r="P33" s="59"/>
    </row>
    <row r="34" spans="1:16" s="60" customFormat="1" x14ac:dyDescent="0.15">
      <c r="A34"/>
      <c r="B34" s="21">
        <v>31</v>
      </c>
      <c r="C34" s="49" t="s">
        <v>22</v>
      </c>
      <c r="D34" s="50" t="s">
        <v>15</v>
      </c>
      <c r="E34" s="24" t="s">
        <v>53</v>
      </c>
      <c r="F34" s="51" t="s">
        <v>37</v>
      </c>
      <c r="G34" s="52">
        <v>7</v>
      </c>
      <c r="H34" s="53">
        <v>0</v>
      </c>
      <c r="I34" s="54">
        <v>5572.59</v>
      </c>
      <c r="J34" s="55" t="s">
        <v>30</v>
      </c>
      <c r="K34" s="56">
        <v>0.57999999999999996</v>
      </c>
      <c r="L34" s="57" t="s">
        <v>19</v>
      </c>
      <c r="M34" s="57"/>
      <c r="N34" s="57"/>
      <c r="O34" s="58" t="str">
        <f>IF(K34="","",IF(K34&lt;=0.5,"☆5",IF(K34&lt;=0.7,"☆4",IF(K34&lt;=0.9,"☆3",IF(K34&lt;=1,"☆2",IF(K34&lt;=1.1,IF(C34="新築","NG","☆1")))))))</f>
        <v>☆4</v>
      </c>
      <c r="P34" s="59"/>
    </row>
    <row r="35" spans="1:16" s="44" customFormat="1" x14ac:dyDescent="0.15">
      <c r="A35" s="1"/>
      <c r="B35" s="21">
        <v>32</v>
      </c>
      <c r="C35" s="22" t="s">
        <v>14</v>
      </c>
      <c r="D35" s="23" t="s">
        <v>15</v>
      </c>
      <c r="E35" s="24" t="s">
        <v>55</v>
      </c>
      <c r="F35" s="25" t="s">
        <v>37</v>
      </c>
      <c r="G35" s="26">
        <v>4</v>
      </c>
      <c r="H35" s="27">
        <v>0</v>
      </c>
      <c r="I35" s="28">
        <v>94832.26</v>
      </c>
      <c r="J35" s="29" t="s">
        <v>18</v>
      </c>
      <c r="K35" s="30">
        <v>0.42</v>
      </c>
      <c r="L35" s="31" t="s">
        <v>33</v>
      </c>
      <c r="M35" s="31" t="s">
        <v>19</v>
      </c>
      <c r="N35" s="31"/>
      <c r="O35" s="32" t="str">
        <f t="shared" ref="O35" si="1">IF(K35="","",IF(K35&lt;=0.5,"☆5",IF(K35&lt;=0.7,"☆4",IF(K35&lt;=0.9,"☆3",IF(K35&lt;=1,"☆2",IF(K35&lt;=1.1,IF(C35="新築","NG","☆1")))))))</f>
        <v>☆5</v>
      </c>
      <c r="P35" s="48"/>
    </row>
    <row r="36" spans="1:16" s="44" customFormat="1" x14ac:dyDescent="0.15">
      <c r="A36" s="46"/>
      <c r="B36" s="21">
        <v>33</v>
      </c>
      <c r="C36" s="22" t="s">
        <v>22</v>
      </c>
      <c r="D36" s="23" t="s">
        <v>15</v>
      </c>
      <c r="E36" s="24" t="s">
        <v>55</v>
      </c>
      <c r="F36" s="25" t="s">
        <v>56</v>
      </c>
      <c r="G36" s="26">
        <v>1</v>
      </c>
      <c r="H36" s="27">
        <v>0</v>
      </c>
      <c r="I36" s="28">
        <v>86.12</v>
      </c>
      <c r="J36" s="29" t="s">
        <v>35</v>
      </c>
      <c r="K36" s="30">
        <v>0.75</v>
      </c>
      <c r="L36" s="31" t="s">
        <v>33</v>
      </c>
      <c r="M36" s="31"/>
      <c r="N36" s="31"/>
      <c r="O36" s="32" t="str">
        <f t="shared" si="0"/>
        <v>☆3</v>
      </c>
      <c r="P36" s="48"/>
    </row>
    <row r="37" spans="1:16" s="44" customFormat="1" x14ac:dyDescent="0.15">
      <c r="A37" s="46"/>
      <c r="B37" s="21">
        <v>34</v>
      </c>
      <c r="C37" s="22" t="s">
        <v>22</v>
      </c>
      <c r="D37" s="23" t="s">
        <v>15</v>
      </c>
      <c r="E37" s="24" t="s">
        <v>57</v>
      </c>
      <c r="F37" s="25" t="s">
        <v>58</v>
      </c>
      <c r="G37" s="26">
        <v>1</v>
      </c>
      <c r="H37" s="27">
        <v>0</v>
      </c>
      <c r="I37" s="28">
        <v>1357.05</v>
      </c>
      <c r="J37" s="29" t="s">
        <v>35</v>
      </c>
      <c r="K37" s="30">
        <v>0.86</v>
      </c>
      <c r="L37" s="31" t="s">
        <v>36</v>
      </c>
      <c r="M37" s="31" t="s">
        <v>33</v>
      </c>
      <c r="N37" s="31"/>
      <c r="O37" s="32" t="str">
        <f t="shared" si="0"/>
        <v>☆3</v>
      </c>
      <c r="P37" s="48"/>
    </row>
    <row r="38" spans="1:16" s="44" customFormat="1" x14ac:dyDescent="0.15">
      <c r="A38" s="46"/>
      <c r="B38" s="21">
        <v>35</v>
      </c>
      <c r="C38" s="22" t="s">
        <v>22</v>
      </c>
      <c r="D38" s="23" t="s">
        <v>15</v>
      </c>
      <c r="E38" s="24" t="s">
        <v>57</v>
      </c>
      <c r="F38" s="25" t="s">
        <v>59</v>
      </c>
      <c r="G38" s="26">
        <v>1</v>
      </c>
      <c r="H38" s="27">
        <v>0</v>
      </c>
      <c r="I38" s="28">
        <v>141.29</v>
      </c>
      <c r="J38" s="29" t="s">
        <v>35</v>
      </c>
      <c r="K38" s="30">
        <v>0.83</v>
      </c>
      <c r="L38" s="31" t="s">
        <v>60</v>
      </c>
      <c r="M38" s="31"/>
      <c r="N38" s="31"/>
      <c r="O38" s="32" t="str">
        <f t="shared" si="0"/>
        <v>☆3</v>
      </c>
      <c r="P38" s="48"/>
    </row>
    <row r="39" spans="1:16" s="44" customFormat="1" x14ac:dyDescent="0.15">
      <c r="A39" s="46"/>
      <c r="B39" s="21">
        <v>36</v>
      </c>
      <c r="C39" s="22" t="s">
        <v>22</v>
      </c>
      <c r="D39" s="23" t="s">
        <v>15</v>
      </c>
      <c r="E39" s="24" t="s">
        <v>57</v>
      </c>
      <c r="F39" s="25" t="s">
        <v>61</v>
      </c>
      <c r="G39" s="26">
        <v>2</v>
      </c>
      <c r="H39" s="27">
        <v>0</v>
      </c>
      <c r="I39" s="28">
        <v>114.27</v>
      </c>
      <c r="J39" s="29" t="s">
        <v>35</v>
      </c>
      <c r="K39" s="30">
        <v>0.81</v>
      </c>
      <c r="L39" s="31" t="s">
        <v>19</v>
      </c>
      <c r="M39" s="31"/>
      <c r="N39" s="31"/>
      <c r="O39" s="32" t="str">
        <f t="shared" si="0"/>
        <v>☆3</v>
      </c>
      <c r="P39" s="48"/>
    </row>
    <row r="40" spans="1:16" s="44" customFormat="1" x14ac:dyDescent="0.15">
      <c r="A40" s="46"/>
      <c r="B40" s="21">
        <v>37</v>
      </c>
      <c r="C40" s="22" t="s">
        <v>14</v>
      </c>
      <c r="D40" s="23" t="s">
        <v>15</v>
      </c>
      <c r="E40" s="24" t="s">
        <v>62</v>
      </c>
      <c r="F40" s="25" t="s">
        <v>24</v>
      </c>
      <c r="G40" s="26">
        <v>9</v>
      </c>
      <c r="H40" s="27">
        <v>2</v>
      </c>
      <c r="I40" s="28">
        <v>6114.85</v>
      </c>
      <c r="J40" s="29" t="s">
        <v>27</v>
      </c>
      <c r="K40" s="30">
        <v>0.73</v>
      </c>
      <c r="L40" s="31" t="s">
        <v>19</v>
      </c>
      <c r="M40" s="31"/>
      <c r="N40" s="31"/>
      <c r="O40" s="32" t="str">
        <f t="shared" si="0"/>
        <v>☆3</v>
      </c>
      <c r="P40" s="48"/>
    </row>
    <row r="41" spans="1:16" s="44" customFormat="1" x14ac:dyDescent="0.15">
      <c r="A41" s="46"/>
      <c r="B41" s="21">
        <v>38</v>
      </c>
      <c r="C41" s="22" t="s">
        <v>22</v>
      </c>
      <c r="D41" s="23" t="s">
        <v>15</v>
      </c>
      <c r="E41" s="24" t="s">
        <v>62</v>
      </c>
      <c r="F41" s="25" t="s">
        <v>63</v>
      </c>
      <c r="G41" s="26">
        <v>2</v>
      </c>
      <c r="H41" s="27">
        <v>0</v>
      </c>
      <c r="I41" s="28">
        <v>343.14</v>
      </c>
      <c r="J41" s="29" t="s">
        <v>35</v>
      </c>
      <c r="K41" s="30">
        <v>0.75</v>
      </c>
      <c r="L41" s="31" t="s">
        <v>19</v>
      </c>
      <c r="M41" s="31"/>
      <c r="N41" s="31"/>
      <c r="O41" s="32" t="str">
        <f t="shared" si="0"/>
        <v>☆3</v>
      </c>
      <c r="P41" s="48"/>
    </row>
    <row r="42" spans="1:16" s="44" customFormat="1" x14ac:dyDescent="0.15">
      <c r="A42" s="46"/>
      <c r="B42" s="21">
        <v>39</v>
      </c>
      <c r="C42" s="22" t="s">
        <v>22</v>
      </c>
      <c r="D42" s="23" t="s">
        <v>15</v>
      </c>
      <c r="E42" s="24" t="s">
        <v>64</v>
      </c>
      <c r="F42" s="25" t="s">
        <v>61</v>
      </c>
      <c r="G42" s="26">
        <v>2</v>
      </c>
      <c r="H42" s="27">
        <v>0</v>
      </c>
      <c r="I42" s="28">
        <v>117.58</v>
      </c>
      <c r="J42" s="29" t="s">
        <v>35</v>
      </c>
      <c r="K42" s="30">
        <v>0.81</v>
      </c>
      <c r="L42" s="31" t="s">
        <v>19</v>
      </c>
      <c r="M42" s="31"/>
      <c r="N42" s="31"/>
      <c r="O42" s="32" t="str">
        <f t="shared" si="0"/>
        <v>☆3</v>
      </c>
      <c r="P42" s="48"/>
    </row>
    <row r="43" spans="1:16" s="44" customFormat="1" x14ac:dyDescent="0.15">
      <c r="A43" s="46"/>
      <c r="B43" s="21">
        <v>40</v>
      </c>
      <c r="C43" s="22" t="s">
        <v>22</v>
      </c>
      <c r="D43" s="23" t="s">
        <v>15</v>
      </c>
      <c r="E43" s="24" t="s">
        <v>65</v>
      </c>
      <c r="F43" s="25" t="s">
        <v>29</v>
      </c>
      <c r="G43" s="26">
        <v>2</v>
      </c>
      <c r="H43" s="27">
        <v>1</v>
      </c>
      <c r="I43" s="28">
        <v>107.38</v>
      </c>
      <c r="J43" s="29" t="s">
        <v>35</v>
      </c>
      <c r="K43" s="30">
        <v>0.57999999999999996</v>
      </c>
      <c r="L43" s="31" t="s">
        <v>33</v>
      </c>
      <c r="M43" s="31"/>
      <c r="N43" s="31"/>
      <c r="O43" s="32" t="str">
        <f t="shared" si="0"/>
        <v>☆4</v>
      </c>
      <c r="P43" s="48"/>
    </row>
    <row r="44" spans="1:16" s="44" customFormat="1" x14ac:dyDescent="0.15">
      <c r="A44" s="46"/>
      <c r="B44" s="21">
        <v>41</v>
      </c>
      <c r="C44" s="22" t="s">
        <v>22</v>
      </c>
      <c r="D44" s="23" t="s">
        <v>15</v>
      </c>
      <c r="E44" s="24" t="s">
        <v>65</v>
      </c>
      <c r="F44" s="25" t="s">
        <v>66</v>
      </c>
      <c r="G44" s="26">
        <v>2</v>
      </c>
      <c r="H44" s="27">
        <v>0</v>
      </c>
      <c r="I44" s="28">
        <v>173</v>
      </c>
      <c r="J44" s="29" t="s">
        <v>35</v>
      </c>
      <c r="K44" s="30">
        <v>0.78</v>
      </c>
      <c r="L44" s="31" t="s">
        <v>19</v>
      </c>
      <c r="M44" s="31"/>
      <c r="N44" s="31"/>
      <c r="O44" s="32" t="str">
        <f t="shared" si="0"/>
        <v>☆3</v>
      </c>
      <c r="P44" s="48"/>
    </row>
    <row r="45" spans="1:16" s="44" customFormat="1" x14ac:dyDescent="0.15">
      <c r="A45" s="46"/>
      <c r="B45" s="21">
        <v>42</v>
      </c>
      <c r="C45" s="22" t="s">
        <v>22</v>
      </c>
      <c r="D45" s="23" t="s">
        <v>15</v>
      </c>
      <c r="E45" s="24" t="s">
        <v>67</v>
      </c>
      <c r="F45" s="25" t="s">
        <v>48</v>
      </c>
      <c r="G45" s="26">
        <v>6</v>
      </c>
      <c r="H45" s="27">
        <v>0</v>
      </c>
      <c r="I45" s="28">
        <v>9006.2000000000007</v>
      </c>
      <c r="J45" s="29" t="s">
        <v>30</v>
      </c>
      <c r="K45" s="30">
        <v>0.76</v>
      </c>
      <c r="L45" s="31" t="s">
        <v>19</v>
      </c>
      <c r="M45" s="31" t="s">
        <v>36</v>
      </c>
      <c r="N45" s="31"/>
      <c r="O45" s="32" t="str">
        <f t="shared" si="0"/>
        <v>☆3</v>
      </c>
      <c r="P45" s="48"/>
    </row>
    <row r="46" spans="1:16" s="44" customFormat="1" x14ac:dyDescent="0.15">
      <c r="A46" s="46"/>
      <c r="B46" s="21">
        <v>43</v>
      </c>
      <c r="C46" s="22" t="s">
        <v>22</v>
      </c>
      <c r="D46" s="23" t="s">
        <v>15</v>
      </c>
      <c r="E46" s="24" t="s">
        <v>67</v>
      </c>
      <c r="F46" s="25" t="s">
        <v>29</v>
      </c>
      <c r="G46" s="26">
        <v>2</v>
      </c>
      <c r="H46" s="27">
        <v>0</v>
      </c>
      <c r="I46" s="28">
        <v>88.58</v>
      </c>
      <c r="J46" s="29" t="s">
        <v>68</v>
      </c>
      <c r="K46" s="30">
        <v>0.52</v>
      </c>
      <c r="L46" s="31" t="s">
        <v>69</v>
      </c>
      <c r="M46" s="31"/>
      <c r="N46" s="31"/>
      <c r="O46" s="32" t="str">
        <f t="shared" si="0"/>
        <v>☆4</v>
      </c>
      <c r="P46" s="48"/>
    </row>
    <row r="47" spans="1:16" s="44" customFormat="1" x14ac:dyDescent="0.15">
      <c r="A47" s="46"/>
      <c r="B47" s="21">
        <v>44</v>
      </c>
      <c r="C47" s="22" t="s">
        <v>22</v>
      </c>
      <c r="D47" s="23" t="s">
        <v>15</v>
      </c>
      <c r="E47" s="24" t="s">
        <v>70</v>
      </c>
      <c r="F47" s="25" t="s">
        <v>61</v>
      </c>
      <c r="G47" s="26">
        <v>2</v>
      </c>
      <c r="H47" s="27">
        <v>0</v>
      </c>
      <c r="I47" s="28">
        <v>181.35</v>
      </c>
      <c r="J47" s="29" t="s">
        <v>35</v>
      </c>
      <c r="K47" s="30">
        <v>0.9</v>
      </c>
      <c r="L47" s="31" t="s">
        <v>60</v>
      </c>
      <c r="M47" s="31"/>
      <c r="N47" s="31"/>
      <c r="O47" s="32" t="str">
        <f t="shared" si="0"/>
        <v>☆3</v>
      </c>
      <c r="P47" s="48"/>
    </row>
    <row r="48" spans="1:16" s="44" customFormat="1" x14ac:dyDescent="0.15">
      <c r="A48" s="46"/>
      <c r="B48" s="21">
        <v>45</v>
      </c>
      <c r="C48" s="22" t="s">
        <v>22</v>
      </c>
      <c r="D48" s="23" t="s">
        <v>15</v>
      </c>
      <c r="E48" s="24" t="s">
        <v>70</v>
      </c>
      <c r="F48" s="25" t="s">
        <v>51</v>
      </c>
      <c r="G48" s="26">
        <v>1</v>
      </c>
      <c r="H48" s="27">
        <v>0</v>
      </c>
      <c r="I48" s="28">
        <v>200</v>
      </c>
      <c r="J48" s="29" t="s">
        <v>35</v>
      </c>
      <c r="K48" s="30">
        <v>0.76</v>
      </c>
      <c r="L48" s="31" t="s">
        <v>38</v>
      </c>
      <c r="M48" s="31"/>
      <c r="N48" s="31"/>
      <c r="O48" s="32" t="str">
        <f t="shared" si="0"/>
        <v>☆3</v>
      </c>
      <c r="P48" s="48"/>
    </row>
    <row r="49" spans="1:16" s="44" customFormat="1" x14ac:dyDescent="0.15">
      <c r="A49" s="46"/>
      <c r="B49" s="21">
        <v>46</v>
      </c>
      <c r="C49" s="22" t="s">
        <v>22</v>
      </c>
      <c r="D49" s="23" t="s">
        <v>15</v>
      </c>
      <c r="E49" s="24" t="s">
        <v>70</v>
      </c>
      <c r="F49" s="25" t="s">
        <v>42</v>
      </c>
      <c r="G49" s="26">
        <v>1</v>
      </c>
      <c r="H49" s="27">
        <v>0</v>
      </c>
      <c r="I49" s="28">
        <v>221.93</v>
      </c>
      <c r="J49" s="29" t="s">
        <v>35</v>
      </c>
      <c r="K49" s="30">
        <v>0.71</v>
      </c>
      <c r="L49" s="31" t="s">
        <v>19</v>
      </c>
      <c r="M49" s="31"/>
      <c r="N49" s="31"/>
      <c r="O49" s="32" t="str">
        <f t="shared" si="0"/>
        <v>☆3</v>
      </c>
      <c r="P49" s="48"/>
    </row>
    <row r="50" spans="1:16" s="60" customFormat="1" x14ac:dyDescent="0.15">
      <c r="A50"/>
      <c r="B50" s="21">
        <v>47</v>
      </c>
      <c r="C50" s="49" t="s">
        <v>14</v>
      </c>
      <c r="D50" s="50" t="s">
        <v>15</v>
      </c>
      <c r="E50" s="24" t="s">
        <v>71</v>
      </c>
      <c r="F50" s="51" t="s">
        <v>17</v>
      </c>
      <c r="G50" s="52">
        <v>22</v>
      </c>
      <c r="H50" s="53">
        <v>2</v>
      </c>
      <c r="I50" s="54">
        <v>64093.39</v>
      </c>
      <c r="J50" s="55" t="s">
        <v>18</v>
      </c>
      <c r="K50" s="56">
        <v>0.68</v>
      </c>
      <c r="L50" s="57" t="s">
        <v>19</v>
      </c>
      <c r="M50" s="57" t="s">
        <v>52</v>
      </c>
      <c r="N50" s="57" t="s">
        <v>33</v>
      </c>
      <c r="O50" s="58" t="str">
        <f t="shared" si="0"/>
        <v>☆4</v>
      </c>
      <c r="P50" s="59"/>
    </row>
    <row r="51" spans="1:16" s="60" customFormat="1" x14ac:dyDescent="0.15">
      <c r="A51"/>
      <c r="B51" s="21">
        <v>48</v>
      </c>
      <c r="C51" s="49" t="s">
        <v>14</v>
      </c>
      <c r="D51" s="50" t="s">
        <v>15</v>
      </c>
      <c r="E51" s="24" t="s">
        <v>71</v>
      </c>
      <c r="F51" s="51" t="s">
        <v>24</v>
      </c>
      <c r="G51" s="52">
        <v>6</v>
      </c>
      <c r="H51" s="53">
        <v>1</v>
      </c>
      <c r="I51" s="54">
        <v>5192.01</v>
      </c>
      <c r="J51" s="55" t="s">
        <v>27</v>
      </c>
      <c r="K51" s="56">
        <v>0.75</v>
      </c>
      <c r="L51" s="57" t="s">
        <v>38</v>
      </c>
      <c r="M51" s="57"/>
      <c r="N51" s="57"/>
      <c r="O51" s="58" t="str">
        <f>IF(K51="","",IF(K51&lt;=0.5,"☆5",IF(K51&lt;=0.7,"☆4",IF(K51&lt;=0.9,"☆3",IF(K51&lt;=1,"☆2",IF(K51&lt;=1.1,IF(C51="新築","NG","☆1")))))))</f>
        <v>☆3</v>
      </c>
      <c r="P51" s="59"/>
    </row>
    <row r="52" spans="1:16" s="44" customFormat="1" x14ac:dyDescent="0.15">
      <c r="A52" s="46"/>
      <c r="B52" s="21">
        <v>49</v>
      </c>
      <c r="C52" s="22" t="s">
        <v>22</v>
      </c>
      <c r="D52" s="23" t="s">
        <v>15</v>
      </c>
      <c r="E52" s="24" t="s">
        <v>72</v>
      </c>
      <c r="F52" s="25" t="s">
        <v>17</v>
      </c>
      <c r="G52" s="26">
        <v>10</v>
      </c>
      <c r="H52" s="27">
        <v>1</v>
      </c>
      <c r="I52" s="28">
        <v>6632.42</v>
      </c>
      <c r="J52" s="29" t="s">
        <v>30</v>
      </c>
      <c r="K52" s="30">
        <v>0.82</v>
      </c>
      <c r="L52" s="31" t="s">
        <v>19</v>
      </c>
      <c r="M52" s="31" t="s">
        <v>36</v>
      </c>
      <c r="N52" s="31"/>
      <c r="O52" s="32" t="str">
        <f t="shared" si="0"/>
        <v>☆3</v>
      </c>
      <c r="P52" s="48"/>
    </row>
    <row r="53" spans="1:16" s="44" customFormat="1" x14ac:dyDescent="0.15">
      <c r="A53" s="46"/>
      <c r="B53" s="21">
        <v>50</v>
      </c>
      <c r="C53" s="22" t="s">
        <v>14</v>
      </c>
      <c r="D53" s="23" t="s">
        <v>15</v>
      </c>
      <c r="E53" s="24" t="s">
        <v>72</v>
      </c>
      <c r="F53" s="25" t="s">
        <v>73</v>
      </c>
      <c r="G53" s="26">
        <v>3</v>
      </c>
      <c r="H53" s="27">
        <v>0</v>
      </c>
      <c r="I53" s="28">
        <v>794.53</v>
      </c>
      <c r="J53" s="29" t="s">
        <v>35</v>
      </c>
      <c r="K53" s="30">
        <v>0.8</v>
      </c>
      <c r="L53" s="31" t="s">
        <v>19</v>
      </c>
      <c r="M53" s="31"/>
      <c r="N53" s="31"/>
      <c r="O53" s="32" t="str">
        <f t="shared" si="0"/>
        <v>☆3</v>
      </c>
      <c r="P53" s="48"/>
    </row>
    <row r="54" spans="1:16" s="44" customFormat="1" x14ac:dyDescent="0.15">
      <c r="A54" s="46"/>
      <c r="B54" s="21">
        <v>51</v>
      </c>
      <c r="C54" s="22" t="s">
        <v>22</v>
      </c>
      <c r="D54" s="23" t="s">
        <v>15</v>
      </c>
      <c r="E54" s="24" t="s">
        <v>72</v>
      </c>
      <c r="F54" s="25" t="s">
        <v>48</v>
      </c>
      <c r="G54" s="26">
        <v>2</v>
      </c>
      <c r="H54" s="27">
        <v>0</v>
      </c>
      <c r="I54" s="28">
        <v>495.26</v>
      </c>
      <c r="J54" s="29" t="s">
        <v>35</v>
      </c>
      <c r="K54" s="30">
        <v>0.64</v>
      </c>
      <c r="L54" s="31" t="s">
        <v>38</v>
      </c>
      <c r="M54" s="31"/>
      <c r="N54" s="31"/>
      <c r="O54" s="32" t="str">
        <f t="shared" si="0"/>
        <v>☆4</v>
      </c>
      <c r="P54" s="48"/>
    </row>
    <row r="55" spans="1:16" s="44" customFormat="1" x14ac:dyDescent="0.15">
      <c r="A55" s="46"/>
      <c r="B55" s="21">
        <v>52</v>
      </c>
      <c r="C55" s="22" t="s">
        <v>14</v>
      </c>
      <c r="D55" s="23" t="s">
        <v>15</v>
      </c>
      <c r="E55" s="24" t="s">
        <v>72</v>
      </c>
      <c r="F55" s="25" t="s">
        <v>17</v>
      </c>
      <c r="G55" s="26">
        <v>3</v>
      </c>
      <c r="H55" s="27">
        <v>0</v>
      </c>
      <c r="I55" s="28">
        <v>3974.65</v>
      </c>
      <c r="J55" s="29" t="s">
        <v>35</v>
      </c>
      <c r="K55" s="30">
        <v>0.89</v>
      </c>
      <c r="L55" s="31" t="s">
        <v>38</v>
      </c>
      <c r="M55" s="31"/>
      <c r="N55" s="31"/>
      <c r="O55" s="32" t="str">
        <f t="shared" si="0"/>
        <v>☆3</v>
      </c>
      <c r="P55" s="48"/>
    </row>
    <row r="56" spans="1:16" s="44" customFormat="1" x14ac:dyDescent="0.15">
      <c r="A56" s="46"/>
      <c r="B56" s="21">
        <v>53</v>
      </c>
      <c r="C56" s="22" t="s">
        <v>14</v>
      </c>
      <c r="D56" s="23" t="s">
        <v>15</v>
      </c>
      <c r="E56" s="24" t="s">
        <v>72</v>
      </c>
      <c r="F56" s="25" t="s">
        <v>74</v>
      </c>
      <c r="G56" s="26">
        <v>2</v>
      </c>
      <c r="H56" s="27">
        <v>0</v>
      </c>
      <c r="I56" s="28">
        <v>673.12</v>
      </c>
      <c r="J56" s="29" t="s">
        <v>35</v>
      </c>
      <c r="K56" s="30">
        <v>0.81</v>
      </c>
      <c r="L56" s="31" t="s">
        <v>19</v>
      </c>
      <c r="M56" s="31"/>
      <c r="N56" s="31"/>
      <c r="O56" s="32" t="str">
        <f t="shared" si="0"/>
        <v>☆3</v>
      </c>
      <c r="P56" s="48"/>
    </row>
    <row r="57" spans="1:16" s="44" customFormat="1" x14ac:dyDescent="0.15">
      <c r="A57" s="46"/>
      <c r="B57" s="21">
        <v>54</v>
      </c>
      <c r="C57" s="22" t="s">
        <v>14</v>
      </c>
      <c r="D57" s="23" t="s">
        <v>15</v>
      </c>
      <c r="E57" s="24" t="s">
        <v>72</v>
      </c>
      <c r="F57" s="25" t="s">
        <v>58</v>
      </c>
      <c r="G57" s="26">
        <v>1</v>
      </c>
      <c r="H57" s="27">
        <v>0</v>
      </c>
      <c r="I57" s="28">
        <v>337.5</v>
      </c>
      <c r="J57" s="29" t="s">
        <v>35</v>
      </c>
      <c r="K57" s="30">
        <v>0.87</v>
      </c>
      <c r="L57" s="31" t="s">
        <v>19</v>
      </c>
      <c r="M57" s="31"/>
      <c r="N57" s="31"/>
      <c r="O57" s="32" t="str">
        <f t="shared" si="0"/>
        <v>☆3</v>
      </c>
      <c r="P57" s="48"/>
    </row>
    <row r="58" spans="1:16" s="44" customFormat="1" x14ac:dyDescent="0.15">
      <c r="A58" s="46"/>
      <c r="B58" s="21">
        <v>55</v>
      </c>
      <c r="C58" s="22" t="s">
        <v>14</v>
      </c>
      <c r="D58" s="23" t="s">
        <v>15</v>
      </c>
      <c r="E58" s="24" t="s">
        <v>72</v>
      </c>
      <c r="F58" s="25" t="s">
        <v>58</v>
      </c>
      <c r="G58" s="26">
        <v>1</v>
      </c>
      <c r="H58" s="27">
        <v>0</v>
      </c>
      <c r="I58" s="28">
        <v>528</v>
      </c>
      <c r="J58" s="29" t="s">
        <v>35</v>
      </c>
      <c r="K58" s="30">
        <v>0.94</v>
      </c>
      <c r="L58" s="31" t="s">
        <v>38</v>
      </c>
      <c r="M58" s="31"/>
      <c r="N58" s="31"/>
      <c r="O58" s="32" t="str">
        <f t="shared" si="0"/>
        <v>☆2</v>
      </c>
      <c r="P58" s="48"/>
    </row>
    <row r="59" spans="1:16" s="44" customFormat="1" x14ac:dyDescent="0.15">
      <c r="A59" s="46"/>
      <c r="B59" s="21">
        <v>56</v>
      </c>
      <c r="C59" s="22" t="s">
        <v>14</v>
      </c>
      <c r="D59" s="23" t="s">
        <v>15</v>
      </c>
      <c r="E59" s="24" t="s">
        <v>72</v>
      </c>
      <c r="F59" s="25" t="s">
        <v>58</v>
      </c>
      <c r="G59" s="26">
        <v>1</v>
      </c>
      <c r="H59" s="27">
        <v>0</v>
      </c>
      <c r="I59" s="28">
        <v>1427.2</v>
      </c>
      <c r="J59" s="29" t="s">
        <v>35</v>
      </c>
      <c r="K59" s="30">
        <v>0.99</v>
      </c>
      <c r="L59" s="31" t="s">
        <v>38</v>
      </c>
      <c r="M59" s="31"/>
      <c r="N59" s="31"/>
      <c r="O59" s="32" t="str">
        <f t="shared" si="0"/>
        <v>☆2</v>
      </c>
      <c r="P59" s="48"/>
    </row>
    <row r="60" spans="1:16" s="44" customFormat="1" x14ac:dyDescent="0.15">
      <c r="A60" s="46"/>
      <c r="B60" s="21">
        <v>57</v>
      </c>
      <c r="C60" s="22" t="s">
        <v>14</v>
      </c>
      <c r="D60" s="23" t="s">
        <v>15</v>
      </c>
      <c r="E60" s="24" t="s">
        <v>72</v>
      </c>
      <c r="F60" s="25" t="s">
        <v>75</v>
      </c>
      <c r="G60" s="26">
        <v>2</v>
      </c>
      <c r="H60" s="27">
        <v>0</v>
      </c>
      <c r="I60" s="28">
        <v>208.34</v>
      </c>
      <c r="J60" s="29" t="s">
        <v>35</v>
      </c>
      <c r="K60" s="30">
        <v>0.93</v>
      </c>
      <c r="L60" s="31" t="s">
        <v>19</v>
      </c>
      <c r="M60" s="31"/>
      <c r="N60" s="31"/>
      <c r="O60" s="32" t="str">
        <f t="shared" si="0"/>
        <v>☆2</v>
      </c>
      <c r="P60" s="48"/>
    </row>
    <row r="61" spans="1:16" s="44" customFormat="1" x14ac:dyDescent="0.15">
      <c r="A61" s="46"/>
      <c r="B61" s="21">
        <v>58</v>
      </c>
      <c r="C61" s="22" t="s">
        <v>14</v>
      </c>
      <c r="D61" s="23" t="s">
        <v>15</v>
      </c>
      <c r="E61" s="24" t="s">
        <v>72</v>
      </c>
      <c r="F61" s="25" t="s">
        <v>75</v>
      </c>
      <c r="G61" s="26">
        <v>2</v>
      </c>
      <c r="H61" s="27">
        <v>0</v>
      </c>
      <c r="I61" s="28">
        <v>598.46</v>
      </c>
      <c r="J61" s="29" t="s">
        <v>35</v>
      </c>
      <c r="K61" s="30">
        <v>0.78</v>
      </c>
      <c r="L61" s="31" t="s">
        <v>19</v>
      </c>
      <c r="M61" s="31"/>
      <c r="N61" s="31"/>
      <c r="O61" s="32" t="str">
        <f t="shared" si="0"/>
        <v>☆3</v>
      </c>
      <c r="P61" s="48"/>
    </row>
    <row r="62" spans="1:16" s="44" customFormat="1" x14ac:dyDescent="0.15">
      <c r="A62" s="46"/>
      <c r="B62" s="21">
        <v>59</v>
      </c>
      <c r="C62" s="22" t="s">
        <v>22</v>
      </c>
      <c r="D62" s="23" t="s">
        <v>15</v>
      </c>
      <c r="E62" s="24" t="s">
        <v>72</v>
      </c>
      <c r="F62" s="25" t="s">
        <v>76</v>
      </c>
      <c r="G62" s="26">
        <v>2</v>
      </c>
      <c r="H62" s="27">
        <v>0</v>
      </c>
      <c r="I62" s="28">
        <v>819.8</v>
      </c>
      <c r="J62" s="29" t="s">
        <v>35</v>
      </c>
      <c r="K62" s="30">
        <v>0.87</v>
      </c>
      <c r="L62" s="31" t="s">
        <v>60</v>
      </c>
      <c r="M62" s="31"/>
      <c r="N62" s="31"/>
      <c r="O62" s="32" t="str">
        <f t="shared" si="0"/>
        <v>☆3</v>
      </c>
      <c r="P62" s="48"/>
    </row>
    <row r="63" spans="1:16" s="44" customFormat="1" x14ac:dyDescent="0.15">
      <c r="A63" s="46"/>
      <c r="B63" s="21">
        <v>60</v>
      </c>
      <c r="C63" s="22" t="s">
        <v>14</v>
      </c>
      <c r="D63" s="23" t="s">
        <v>15</v>
      </c>
      <c r="E63" s="24" t="s">
        <v>72</v>
      </c>
      <c r="F63" s="25" t="s">
        <v>17</v>
      </c>
      <c r="G63" s="26">
        <v>8</v>
      </c>
      <c r="H63" s="27">
        <v>0</v>
      </c>
      <c r="I63" s="28">
        <v>9524.83</v>
      </c>
      <c r="J63" s="29" t="s">
        <v>30</v>
      </c>
      <c r="K63" s="30">
        <v>0.84</v>
      </c>
      <c r="L63" s="31" t="s">
        <v>19</v>
      </c>
      <c r="M63" s="31" t="s">
        <v>38</v>
      </c>
      <c r="N63" s="31"/>
      <c r="O63" s="32" t="str">
        <f t="shared" si="0"/>
        <v>☆3</v>
      </c>
      <c r="P63" s="48"/>
    </row>
    <row r="64" spans="1:16" s="44" customFormat="1" x14ac:dyDescent="0.15">
      <c r="A64" s="46"/>
      <c r="B64" s="21">
        <v>61</v>
      </c>
      <c r="C64" s="22" t="s">
        <v>14</v>
      </c>
      <c r="D64" s="23" t="s">
        <v>15</v>
      </c>
      <c r="E64" s="24" t="s">
        <v>72</v>
      </c>
      <c r="F64" s="25" t="s">
        <v>77</v>
      </c>
      <c r="G64" s="26">
        <v>1</v>
      </c>
      <c r="H64" s="27">
        <v>0</v>
      </c>
      <c r="I64" s="28">
        <v>199</v>
      </c>
      <c r="J64" s="29" t="s">
        <v>35</v>
      </c>
      <c r="K64" s="30">
        <v>1.08</v>
      </c>
      <c r="L64" s="31" t="s">
        <v>52</v>
      </c>
      <c r="M64" s="31"/>
      <c r="N64" s="31"/>
      <c r="O64" s="32" t="str">
        <f t="shared" si="0"/>
        <v>☆1</v>
      </c>
      <c r="P64" s="48"/>
    </row>
    <row r="65" spans="1:16" s="44" customFormat="1" x14ac:dyDescent="0.15">
      <c r="A65" s="46"/>
      <c r="B65" s="21">
        <v>62</v>
      </c>
      <c r="C65" s="22" t="s">
        <v>14</v>
      </c>
      <c r="D65" s="23" t="s">
        <v>15</v>
      </c>
      <c r="E65" s="24" t="s">
        <v>72</v>
      </c>
      <c r="F65" s="25" t="s">
        <v>17</v>
      </c>
      <c r="G65" s="26">
        <v>3</v>
      </c>
      <c r="H65" s="27">
        <v>0</v>
      </c>
      <c r="I65" s="28">
        <v>3514.43</v>
      </c>
      <c r="J65" s="29" t="s">
        <v>35</v>
      </c>
      <c r="K65" s="30">
        <v>0.92</v>
      </c>
      <c r="L65" s="31" t="s">
        <v>38</v>
      </c>
      <c r="M65" s="31"/>
      <c r="N65" s="31"/>
      <c r="O65" s="32" t="str">
        <f t="shared" si="0"/>
        <v>☆2</v>
      </c>
      <c r="P65" s="48"/>
    </row>
    <row r="66" spans="1:16" s="44" customFormat="1" x14ac:dyDescent="0.15">
      <c r="A66" s="46"/>
      <c r="B66" s="21">
        <v>63</v>
      </c>
      <c r="C66" s="22" t="s">
        <v>14</v>
      </c>
      <c r="D66" s="23" t="s">
        <v>15</v>
      </c>
      <c r="E66" s="24" t="s">
        <v>72</v>
      </c>
      <c r="F66" s="25" t="s">
        <v>73</v>
      </c>
      <c r="G66" s="26">
        <v>3</v>
      </c>
      <c r="H66" s="27">
        <v>0</v>
      </c>
      <c r="I66" s="28">
        <v>4351.6099999999997</v>
      </c>
      <c r="J66" s="29" t="s">
        <v>35</v>
      </c>
      <c r="K66" s="30">
        <v>0.97</v>
      </c>
      <c r="L66" s="31" t="s">
        <v>38</v>
      </c>
      <c r="M66" s="31"/>
      <c r="N66" s="31"/>
      <c r="O66" s="32" t="str">
        <f t="shared" si="0"/>
        <v>☆2</v>
      </c>
      <c r="P66" s="48"/>
    </row>
    <row r="67" spans="1:16" s="44" customFormat="1" x14ac:dyDescent="0.15">
      <c r="A67" s="46"/>
      <c r="B67" s="21">
        <v>64</v>
      </c>
      <c r="C67" s="22" t="s">
        <v>14</v>
      </c>
      <c r="D67" s="23" t="s">
        <v>25</v>
      </c>
      <c r="E67" s="24" t="s">
        <v>72</v>
      </c>
      <c r="F67" s="25" t="s">
        <v>78</v>
      </c>
      <c r="G67" s="26">
        <v>4</v>
      </c>
      <c r="H67" s="27">
        <v>0</v>
      </c>
      <c r="I67" s="28">
        <v>2374.79</v>
      </c>
      <c r="J67" s="29" t="s">
        <v>35</v>
      </c>
      <c r="K67" s="30">
        <v>0.86</v>
      </c>
      <c r="L67" s="31" t="s">
        <v>38</v>
      </c>
      <c r="M67" s="31"/>
      <c r="N67" s="31"/>
      <c r="O67" s="32" t="str">
        <f t="shared" si="0"/>
        <v>☆3</v>
      </c>
      <c r="P67" s="48"/>
    </row>
    <row r="68" spans="1:16" s="44" customFormat="1" x14ac:dyDescent="0.15">
      <c r="A68" s="46"/>
      <c r="B68" s="21">
        <v>65</v>
      </c>
      <c r="C68" s="22" t="s">
        <v>14</v>
      </c>
      <c r="D68" s="23" t="s">
        <v>15</v>
      </c>
      <c r="E68" s="24" t="s">
        <v>72</v>
      </c>
      <c r="F68" s="25" t="s">
        <v>24</v>
      </c>
      <c r="G68" s="26">
        <v>3</v>
      </c>
      <c r="H68" s="27">
        <v>1</v>
      </c>
      <c r="I68" s="28">
        <v>3114.06</v>
      </c>
      <c r="J68" s="29" t="s">
        <v>27</v>
      </c>
      <c r="K68" s="30">
        <v>0.82</v>
      </c>
      <c r="L68" s="31" t="s">
        <v>38</v>
      </c>
      <c r="M68" s="31"/>
      <c r="N68" s="31"/>
      <c r="O68" s="32" t="str">
        <f t="shared" si="0"/>
        <v>☆3</v>
      </c>
      <c r="P68" s="48"/>
    </row>
    <row r="69" spans="1:16" s="44" customFormat="1" x14ac:dyDescent="0.15">
      <c r="A69" s="46"/>
      <c r="B69" s="21">
        <v>66</v>
      </c>
      <c r="C69" s="22" t="s">
        <v>14</v>
      </c>
      <c r="D69" s="23" t="s">
        <v>15</v>
      </c>
      <c r="E69" s="24" t="s">
        <v>72</v>
      </c>
      <c r="F69" s="25" t="s">
        <v>21</v>
      </c>
      <c r="G69" s="26">
        <v>1</v>
      </c>
      <c r="H69" s="27">
        <v>0</v>
      </c>
      <c r="I69" s="28">
        <v>812.34</v>
      </c>
      <c r="J69" s="29" t="s">
        <v>27</v>
      </c>
      <c r="K69" s="30">
        <v>0.96</v>
      </c>
      <c r="L69" s="31" t="s">
        <v>36</v>
      </c>
      <c r="M69" s="31" t="s">
        <v>33</v>
      </c>
      <c r="N69" s="31"/>
      <c r="O69" s="32" t="str">
        <f t="shared" si="0"/>
        <v>☆2</v>
      </c>
      <c r="P69" s="48"/>
    </row>
    <row r="70" spans="1:16" s="44" customFormat="1" x14ac:dyDescent="0.15">
      <c r="A70" s="46"/>
      <c r="B70" s="21">
        <v>67</v>
      </c>
      <c r="C70" s="22" t="s">
        <v>14</v>
      </c>
      <c r="D70" s="23" t="s">
        <v>15</v>
      </c>
      <c r="E70" s="24" t="s">
        <v>72</v>
      </c>
      <c r="F70" s="25" t="s">
        <v>63</v>
      </c>
      <c r="G70" s="26">
        <v>2</v>
      </c>
      <c r="H70" s="27">
        <v>0</v>
      </c>
      <c r="I70" s="28">
        <v>3910.02</v>
      </c>
      <c r="J70" s="29" t="s">
        <v>35</v>
      </c>
      <c r="K70" s="30">
        <v>0.72</v>
      </c>
      <c r="L70" s="31" t="s">
        <v>38</v>
      </c>
      <c r="M70" s="31"/>
      <c r="N70" s="31"/>
      <c r="O70" s="32" t="str">
        <f t="shared" si="0"/>
        <v>☆3</v>
      </c>
      <c r="P70" s="48"/>
    </row>
    <row r="71" spans="1:16" s="44" customFormat="1" x14ac:dyDescent="0.15">
      <c r="A71" s="46"/>
      <c r="B71" s="21">
        <v>68</v>
      </c>
      <c r="C71" s="22" t="s">
        <v>14</v>
      </c>
      <c r="D71" s="23" t="s">
        <v>15</v>
      </c>
      <c r="E71" s="24" t="s">
        <v>72</v>
      </c>
      <c r="F71" s="25" t="s">
        <v>79</v>
      </c>
      <c r="G71" s="26">
        <v>1</v>
      </c>
      <c r="H71" s="27">
        <v>0</v>
      </c>
      <c r="I71" s="28">
        <v>294</v>
      </c>
      <c r="J71" s="29" t="s">
        <v>35</v>
      </c>
      <c r="K71" s="30">
        <v>1.04</v>
      </c>
      <c r="L71" s="31" t="s">
        <v>52</v>
      </c>
      <c r="M71" s="31"/>
      <c r="N71" s="31"/>
      <c r="O71" s="32" t="str">
        <f t="shared" si="0"/>
        <v>☆1</v>
      </c>
      <c r="P71" s="48"/>
    </row>
    <row r="72" spans="1:16" s="44" customFormat="1" x14ac:dyDescent="0.15">
      <c r="A72" s="46"/>
      <c r="B72" s="21">
        <v>69</v>
      </c>
      <c r="C72" s="22" t="s">
        <v>14</v>
      </c>
      <c r="D72" s="23" t="s">
        <v>15</v>
      </c>
      <c r="E72" s="24" t="s">
        <v>72</v>
      </c>
      <c r="F72" s="25" t="s">
        <v>79</v>
      </c>
      <c r="G72" s="26">
        <v>2</v>
      </c>
      <c r="H72" s="27">
        <v>0</v>
      </c>
      <c r="I72" s="28">
        <v>428.86</v>
      </c>
      <c r="J72" s="29" t="s">
        <v>35</v>
      </c>
      <c r="K72" s="30">
        <v>1.07</v>
      </c>
      <c r="L72" s="31" t="s">
        <v>52</v>
      </c>
      <c r="M72" s="31" t="s">
        <v>33</v>
      </c>
      <c r="N72" s="31"/>
      <c r="O72" s="32" t="str">
        <f t="shared" si="0"/>
        <v>☆1</v>
      </c>
      <c r="P72" s="48"/>
    </row>
    <row r="73" spans="1:16" s="60" customFormat="1" x14ac:dyDescent="0.15">
      <c r="A73"/>
      <c r="B73" s="21">
        <v>70</v>
      </c>
      <c r="C73" s="49" t="s">
        <v>22</v>
      </c>
      <c r="D73" s="50" t="s">
        <v>15</v>
      </c>
      <c r="E73" s="24" t="s">
        <v>72</v>
      </c>
      <c r="F73" s="51" t="s">
        <v>80</v>
      </c>
      <c r="G73" s="52">
        <v>2</v>
      </c>
      <c r="H73" s="53">
        <v>0</v>
      </c>
      <c r="I73" s="54">
        <v>161.35</v>
      </c>
      <c r="J73" s="55" t="s">
        <v>35</v>
      </c>
      <c r="K73" s="56">
        <v>0.69</v>
      </c>
      <c r="L73" s="57" t="s">
        <v>52</v>
      </c>
      <c r="M73" s="57"/>
      <c r="N73" s="57"/>
      <c r="O73" s="58" t="str">
        <f t="shared" si="0"/>
        <v>☆4</v>
      </c>
      <c r="P73" s="59"/>
    </row>
    <row r="74" spans="1:16" s="60" customFormat="1" x14ac:dyDescent="0.15">
      <c r="A74"/>
      <c r="B74" s="21">
        <v>71</v>
      </c>
      <c r="C74" s="49" t="s">
        <v>22</v>
      </c>
      <c r="D74" s="50" t="s">
        <v>15</v>
      </c>
      <c r="E74" s="24" t="s">
        <v>72</v>
      </c>
      <c r="F74" s="51" t="s">
        <v>81</v>
      </c>
      <c r="G74" s="52">
        <v>3</v>
      </c>
      <c r="H74" s="53">
        <v>0</v>
      </c>
      <c r="I74" s="54">
        <v>168.6</v>
      </c>
      <c r="J74" s="55" t="s">
        <v>35</v>
      </c>
      <c r="K74" s="56">
        <v>0.73</v>
      </c>
      <c r="L74" s="57" t="s">
        <v>82</v>
      </c>
      <c r="M74" s="57"/>
      <c r="N74" s="57"/>
      <c r="O74" s="58" t="str">
        <f>IF(K74="","",IF(K74&lt;=0.5,"☆5",IF(K74&lt;=0.7,"☆4",IF(K74&lt;=0.9,"☆3",IF(K74&lt;=1,"☆2",IF(K74&lt;=1.1,IF(C74="新築","NG","☆1")))))))</f>
        <v>☆3</v>
      </c>
      <c r="P74" s="59"/>
    </row>
    <row r="75" spans="1:16" s="44" customFormat="1" x14ac:dyDescent="0.15">
      <c r="A75" s="46"/>
      <c r="B75" s="21">
        <v>72</v>
      </c>
      <c r="C75" s="22" t="s">
        <v>14</v>
      </c>
      <c r="D75" s="23" t="s">
        <v>15</v>
      </c>
      <c r="E75" s="24" t="s">
        <v>83</v>
      </c>
      <c r="F75" s="25" t="s">
        <v>84</v>
      </c>
      <c r="G75" s="26">
        <v>8</v>
      </c>
      <c r="H75" s="27">
        <v>1</v>
      </c>
      <c r="I75" s="28">
        <v>5658.66</v>
      </c>
      <c r="J75" s="29" t="s">
        <v>18</v>
      </c>
      <c r="K75" s="30">
        <v>0.73</v>
      </c>
      <c r="L75" s="31" t="s">
        <v>19</v>
      </c>
      <c r="M75" s="31"/>
      <c r="N75" s="31"/>
      <c r="O75" s="32" t="str">
        <f t="shared" si="0"/>
        <v>☆3</v>
      </c>
      <c r="P75" s="48"/>
    </row>
    <row r="76" spans="1:16" s="44" customFormat="1" x14ac:dyDescent="0.15">
      <c r="A76" s="46"/>
      <c r="B76" s="21">
        <v>73</v>
      </c>
      <c r="C76" s="22" t="s">
        <v>14</v>
      </c>
      <c r="D76" s="23" t="s">
        <v>15</v>
      </c>
      <c r="E76" s="24" t="s">
        <v>83</v>
      </c>
      <c r="F76" s="25" t="s">
        <v>17</v>
      </c>
      <c r="G76" s="26">
        <v>8</v>
      </c>
      <c r="H76" s="27">
        <v>1</v>
      </c>
      <c r="I76" s="28">
        <v>6327.31</v>
      </c>
      <c r="J76" s="29" t="s">
        <v>27</v>
      </c>
      <c r="K76" s="30">
        <v>0.76</v>
      </c>
      <c r="L76" s="31" t="s">
        <v>19</v>
      </c>
      <c r="M76" s="31"/>
      <c r="N76" s="31"/>
      <c r="O76" s="32" t="str">
        <f t="shared" si="0"/>
        <v>☆3</v>
      </c>
      <c r="P76" s="48"/>
    </row>
    <row r="77" spans="1:16" s="44" customFormat="1" x14ac:dyDescent="0.15">
      <c r="A77" s="46"/>
      <c r="B77" s="21">
        <v>74</v>
      </c>
      <c r="C77" s="22" t="s">
        <v>22</v>
      </c>
      <c r="D77" s="23" t="s">
        <v>15</v>
      </c>
      <c r="E77" s="24" t="s">
        <v>85</v>
      </c>
      <c r="F77" s="25" t="s">
        <v>84</v>
      </c>
      <c r="G77" s="26">
        <v>2</v>
      </c>
      <c r="H77" s="27">
        <v>0</v>
      </c>
      <c r="I77" s="28">
        <v>260.01</v>
      </c>
      <c r="J77" s="29" t="s">
        <v>35</v>
      </c>
      <c r="K77" s="30">
        <v>0.85</v>
      </c>
      <c r="L77" s="31" t="s">
        <v>36</v>
      </c>
      <c r="M77" s="31"/>
      <c r="N77" s="31"/>
      <c r="O77" s="32" t="str">
        <f t="shared" ref="O77:O88" si="2">IF(K77="","",IF(K77&lt;=0.5,"☆5",IF(K77&lt;=0.7,"☆4",IF(K77&lt;=0.9,"☆3",IF(K77&lt;=1,"☆2",IF(K77&lt;=1.1,IF(C77="新築","NG","☆1")))))))</f>
        <v>☆3</v>
      </c>
      <c r="P77" s="48"/>
    </row>
    <row r="78" spans="1:16" s="44" customFormat="1" x14ac:dyDescent="0.15">
      <c r="A78" s="46"/>
      <c r="B78" s="21">
        <v>75</v>
      </c>
      <c r="C78" s="22" t="s">
        <v>14</v>
      </c>
      <c r="D78" s="23" t="s">
        <v>15</v>
      </c>
      <c r="E78" s="24" t="s">
        <v>85</v>
      </c>
      <c r="F78" s="25" t="s">
        <v>51</v>
      </c>
      <c r="G78" s="26">
        <v>5</v>
      </c>
      <c r="H78" s="27">
        <v>1</v>
      </c>
      <c r="I78" s="28">
        <v>3778.81</v>
      </c>
      <c r="J78" s="29" t="s">
        <v>35</v>
      </c>
      <c r="K78" s="30">
        <v>0.77</v>
      </c>
      <c r="L78" s="31" t="s">
        <v>38</v>
      </c>
      <c r="M78" s="31"/>
      <c r="N78" s="31"/>
      <c r="O78" s="32" t="str">
        <f t="shared" si="2"/>
        <v>☆3</v>
      </c>
      <c r="P78" s="48"/>
    </row>
    <row r="79" spans="1:16" s="44" customFormat="1" x14ac:dyDescent="0.15">
      <c r="A79" s="46"/>
      <c r="B79" s="21">
        <v>76</v>
      </c>
      <c r="C79" s="22" t="s">
        <v>14</v>
      </c>
      <c r="D79" s="23" t="s">
        <v>25</v>
      </c>
      <c r="E79" s="24" t="s">
        <v>85</v>
      </c>
      <c r="F79" s="25" t="s">
        <v>17</v>
      </c>
      <c r="G79" s="26">
        <v>4</v>
      </c>
      <c r="H79" s="27">
        <v>1</v>
      </c>
      <c r="I79" s="28">
        <v>2324.86</v>
      </c>
      <c r="J79" s="29" t="s">
        <v>30</v>
      </c>
      <c r="K79" s="30">
        <v>0.86</v>
      </c>
      <c r="L79" s="31" t="s">
        <v>69</v>
      </c>
      <c r="M79" s="31"/>
      <c r="N79" s="31"/>
      <c r="O79" s="32" t="str">
        <f t="shared" si="2"/>
        <v>☆3</v>
      </c>
      <c r="P79" s="48"/>
    </row>
    <row r="80" spans="1:16" s="44" customFormat="1" x14ac:dyDescent="0.15">
      <c r="A80" s="46"/>
      <c r="B80" s="21">
        <v>77</v>
      </c>
      <c r="C80" s="22" t="s">
        <v>22</v>
      </c>
      <c r="D80" s="23" t="s">
        <v>15</v>
      </c>
      <c r="E80" s="24" t="s">
        <v>85</v>
      </c>
      <c r="F80" s="25" t="s">
        <v>78</v>
      </c>
      <c r="G80" s="26">
        <v>1</v>
      </c>
      <c r="H80" s="27">
        <v>0</v>
      </c>
      <c r="I80" s="28">
        <v>99.58</v>
      </c>
      <c r="J80" s="29" t="s">
        <v>35</v>
      </c>
      <c r="K80" s="30">
        <v>0.67</v>
      </c>
      <c r="L80" s="31" t="s">
        <v>52</v>
      </c>
      <c r="M80" s="31"/>
      <c r="N80" s="31"/>
      <c r="O80" s="32" t="str">
        <f t="shared" si="2"/>
        <v>☆4</v>
      </c>
      <c r="P80" s="48"/>
    </row>
    <row r="81" spans="1:16" s="44" customFormat="1" x14ac:dyDescent="0.15">
      <c r="A81" s="46"/>
      <c r="B81" s="21">
        <v>78</v>
      </c>
      <c r="C81" s="22" t="s">
        <v>14</v>
      </c>
      <c r="D81" s="23" t="s">
        <v>15</v>
      </c>
      <c r="E81" s="24" t="s">
        <v>85</v>
      </c>
      <c r="F81" s="25" t="s">
        <v>29</v>
      </c>
      <c r="G81" s="26">
        <v>3</v>
      </c>
      <c r="H81" s="27">
        <v>0</v>
      </c>
      <c r="I81" s="28">
        <v>1697.2</v>
      </c>
      <c r="J81" s="29" t="s">
        <v>35</v>
      </c>
      <c r="K81" s="30">
        <v>0.92</v>
      </c>
      <c r="L81" s="31" t="s">
        <v>38</v>
      </c>
      <c r="M81" s="31"/>
      <c r="N81" s="31"/>
      <c r="O81" s="32" t="str">
        <f t="shared" si="2"/>
        <v>☆2</v>
      </c>
      <c r="P81" s="48"/>
    </row>
    <row r="82" spans="1:16" s="44" customFormat="1" x14ac:dyDescent="0.15">
      <c r="A82" s="46"/>
      <c r="B82" s="21">
        <v>79</v>
      </c>
      <c r="C82" s="22" t="s">
        <v>14</v>
      </c>
      <c r="D82" s="23" t="s">
        <v>15</v>
      </c>
      <c r="E82" s="24" t="s">
        <v>85</v>
      </c>
      <c r="F82" s="25" t="s">
        <v>86</v>
      </c>
      <c r="G82" s="26">
        <v>2</v>
      </c>
      <c r="H82" s="27">
        <v>0</v>
      </c>
      <c r="I82" s="28">
        <v>393.87</v>
      </c>
      <c r="J82" s="29" t="s">
        <v>35</v>
      </c>
      <c r="K82" s="30">
        <v>0.74</v>
      </c>
      <c r="L82" s="31" t="s">
        <v>19</v>
      </c>
      <c r="M82" s="31"/>
      <c r="N82" s="31"/>
      <c r="O82" s="32" t="str">
        <f t="shared" si="2"/>
        <v>☆3</v>
      </c>
      <c r="P82" s="48"/>
    </row>
    <row r="83" spans="1:16" s="44" customFormat="1" x14ac:dyDescent="0.15">
      <c r="A83" s="46"/>
      <c r="B83" s="21">
        <v>80</v>
      </c>
      <c r="C83" s="22" t="s">
        <v>14</v>
      </c>
      <c r="D83" s="23" t="s">
        <v>15</v>
      </c>
      <c r="E83" s="24" t="s">
        <v>85</v>
      </c>
      <c r="F83" s="25" t="s">
        <v>86</v>
      </c>
      <c r="G83" s="26">
        <v>2</v>
      </c>
      <c r="H83" s="27">
        <v>0</v>
      </c>
      <c r="I83" s="28">
        <v>382.04</v>
      </c>
      <c r="J83" s="29" t="s">
        <v>35</v>
      </c>
      <c r="K83" s="30">
        <v>0.75</v>
      </c>
      <c r="L83" s="31" t="s">
        <v>19</v>
      </c>
      <c r="M83" s="31"/>
      <c r="N83" s="31"/>
      <c r="O83" s="32" t="str">
        <f t="shared" si="2"/>
        <v>☆3</v>
      </c>
      <c r="P83" s="48"/>
    </row>
    <row r="84" spans="1:16" s="44" customFormat="1" x14ac:dyDescent="0.15">
      <c r="A84" s="46"/>
      <c r="B84" s="21">
        <v>81</v>
      </c>
      <c r="C84" s="22" t="s">
        <v>14</v>
      </c>
      <c r="D84" s="23" t="s">
        <v>15</v>
      </c>
      <c r="E84" s="24" t="s">
        <v>85</v>
      </c>
      <c r="F84" s="25" t="s">
        <v>86</v>
      </c>
      <c r="G84" s="26">
        <v>2</v>
      </c>
      <c r="H84" s="27">
        <v>0</v>
      </c>
      <c r="I84" s="28">
        <v>222.3</v>
      </c>
      <c r="J84" s="29" t="s">
        <v>35</v>
      </c>
      <c r="K84" s="30">
        <v>0.75</v>
      </c>
      <c r="L84" s="31" t="s">
        <v>19</v>
      </c>
      <c r="M84" s="31"/>
      <c r="N84" s="31"/>
      <c r="O84" s="32" t="str">
        <f t="shared" si="2"/>
        <v>☆3</v>
      </c>
      <c r="P84" s="48"/>
    </row>
    <row r="85" spans="1:16" s="44" customFormat="1" x14ac:dyDescent="0.15">
      <c r="A85" s="46"/>
      <c r="B85" s="21">
        <v>82</v>
      </c>
      <c r="C85" s="22" t="s">
        <v>14</v>
      </c>
      <c r="D85" s="23" t="s">
        <v>15</v>
      </c>
      <c r="E85" s="24" t="s">
        <v>85</v>
      </c>
      <c r="F85" s="25" t="s">
        <v>86</v>
      </c>
      <c r="G85" s="26">
        <v>2</v>
      </c>
      <c r="H85" s="27">
        <v>0</v>
      </c>
      <c r="I85" s="28">
        <v>301.45999999999998</v>
      </c>
      <c r="J85" s="29" t="s">
        <v>35</v>
      </c>
      <c r="K85" s="30">
        <v>0.77</v>
      </c>
      <c r="L85" s="31" t="s">
        <v>19</v>
      </c>
      <c r="M85" s="31"/>
      <c r="N85" s="31"/>
      <c r="O85" s="32" t="str">
        <f t="shared" si="2"/>
        <v>☆3</v>
      </c>
      <c r="P85" s="48"/>
    </row>
    <row r="86" spans="1:16" s="44" customFormat="1" x14ac:dyDescent="0.15">
      <c r="A86" s="46"/>
      <c r="B86" s="21">
        <v>83</v>
      </c>
      <c r="C86" s="22" t="s">
        <v>14</v>
      </c>
      <c r="D86" s="23" t="s">
        <v>15</v>
      </c>
      <c r="E86" s="24" t="s">
        <v>85</v>
      </c>
      <c r="F86" s="25" t="s">
        <v>86</v>
      </c>
      <c r="G86" s="26">
        <v>2</v>
      </c>
      <c r="H86" s="27">
        <v>0</v>
      </c>
      <c r="I86" s="28">
        <v>258.24</v>
      </c>
      <c r="J86" s="29" t="s">
        <v>35</v>
      </c>
      <c r="K86" s="30">
        <v>0.76</v>
      </c>
      <c r="L86" s="31" t="s">
        <v>19</v>
      </c>
      <c r="M86" s="31"/>
      <c r="N86" s="31"/>
      <c r="O86" s="32" t="str">
        <f t="shared" si="2"/>
        <v>☆3</v>
      </c>
      <c r="P86" s="48"/>
    </row>
    <row r="87" spans="1:16" s="44" customFormat="1" x14ac:dyDescent="0.15">
      <c r="A87" s="46"/>
      <c r="B87" s="21">
        <v>84</v>
      </c>
      <c r="C87" s="22" t="s">
        <v>22</v>
      </c>
      <c r="D87" s="23" t="s">
        <v>15</v>
      </c>
      <c r="E87" s="24" t="s">
        <v>85</v>
      </c>
      <c r="F87" s="25" t="s">
        <v>66</v>
      </c>
      <c r="G87" s="26">
        <v>2</v>
      </c>
      <c r="H87" s="27">
        <v>0</v>
      </c>
      <c r="I87" s="28">
        <v>173</v>
      </c>
      <c r="J87" s="29" t="s">
        <v>35</v>
      </c>
      <c r="K87" s="30">
        <v>0.78</v>
      </c>
      <c r="L87" s="31" t="s">
        <v>19</v>
      </c>
      <c r="M87" s="31"/>
      <c r="N87" s="31"/>
      <c r="O87" s="32" t="str">
        <f t="shared" si="2"/>
        <v>☆3</v>
      </c>
      <c r="P87" s="48"/>
    </row>
    <row r="88" spans="1:16" s="44" customFormat="1" x14ac:dyDescent="0.15">
      <c r="A88" s="46"/>
      <c r="B88" s="21">
        <v>85</v>
      </c>
      <c r="C88" s="22" t="s">
        <v>14</v>
      </c>
      <c r="D88" s="23" t="s">
        <v>15</v>
      </c>
      <c r="E88" s="24" t="s">
        <v>85</v>
      </c>
      <c r="F88" s="25" t="s">
        <v>79</v>
      </c>
      <c r="G88" s="26">
        <v>1</v>
      </c>
      <c r="H88" s="27">
        <v>0</v>
      </c>
      <c r="I88" s="28">
        <v>3837.35</v>
      </c>
      <c r="J88" s="29" t="s">
        <v>35</v>
      </c>
      <c r="K88" s="30">
        <v>0.9</v>
      </c>
      <c r="L88" s="31" t="s">
        <v>38</v>
      </c>
      <c r="M88" s="31"/>
      <c r="N88" s="31"/>
      <c r="O88" s="32" t="str">
        <f t="shared" si="2"/>
        <v>☆3</v>
      </c>
      <c r="P88" s="48"/>
    </row>
    <row r="89" spans="1:16" s="44" customFormat="1" x14ac:dyDescent="0.15">
      <c r="A89" s="46"/>
      <c r="B89" s="21">
        <v>86</v>
      </c>
      <c r="C89" s="22" t="s">
        <v>14</v>
      </c>
      <c r="D89" s="23" t="s">
        <v>15</v>
      </c>
      <c r="E89" s="24" t="s">
        <v>85</v>
      </c>
      <c r="F89" s="25" t="s">
        <v>32</v>
      </c>
      <c r="G89" s="26">
        <v>3</v>
      </c>
      <c r="H89" s="27">
        <v>1</v>
      </c>
      <c r="I89" s="28">
        <v>3696.12</v>
      </c>
      <c r="J89" s="29" t="s">
        <v>35</v>
      </c>
      <c r="K89" s="30">
        <v>0.96</v>
      </c>
      <c r="L89" s="31" t="s">
        <v>38</v>
      </c>
      <c r="M89" s="31"/>
      <c r="N89" s="31"/>
      <c r="O89" s="32" t="s">
        <v>87</v>
      </c>
      <c r="P89" s="48"/>
    </row>
    <row r="90" spans="1:16" s="44" customFormat="1" x14ac:dyDescent="0.15">
      <c r="A90" s="46"/>
      <c r="B90" s="21">
        <v>87</v>
      </c>
      <c r="C90" s="22" t="s">
        <v>14</v>
      </c>
      <c r="D90" s="23" t="s">
        <v>15</v>
      </c>
      <c r="E90" s="24" t="s">
        <v>85</v>
      </c>
      <c r="F90" s="25" t="s">
        <v>88</v>
      </c>
      <c r="G90" s="26">
        <v>2</v>
      </c>
      <c r="H90" s="27">
        <v>1</v>
      </c>
      <c r="I90" s="28">
        <v>10427.48</v>
      </c>
      <c r="J90" s="29" t="s">
        <v>27</v>
      </c>
      <c r="K90" s="30">
        <v>1.01</v>
      </c>
      <c r="L90" s="31" t="s">
        <v>19</v>
      </c>
      <c r="M90" s="31" t="s">
        <v>33</v>
      </c>
      <c r="N90" s="31"/>
      <c r="O90" s="32" t="s">
        <v>89</v>
      </c>
      <c r="P90" s="48"/>
    </row>
    <row r="91" spans="1:16" s="44" customFormat="1" x14ac:dyDescent="0.15">
      <c r="A91" s="46"/>
      <c r="B91" s="21">
        <v>88</v>
      </c>
      <c r="C91" s="22" t="s">
        <v>14</v>
      </c>
      <c r="D91" s="23" t="s">
        <v>15</v>
      </c>
      <c r="E91" s="24" t="s">
        <v>85</v>
      </c>
      <c r="F91" s="25" t="s">
        <v>17</v>
      </c>
      <c r="G91" s="26">
        <v>2</v>
      </c>
      <c r="H91" s="27">
        <v>0</v>
      </c>
      <c r="I91" s="28">
        <v>518.24</v>
      </c>
      <c r="J91" s="29" t="s">
        <v>35</v>
      </c>
      <c r="K91" s="30">
        <v>0.74</v>
      </c>
      <c r="L91" s="31" t="s">
        <v>19</v>
      </c>
      <c r="M91" s="31"/>
      <c r="N91" s="31"/>
      <c r="O91" s="32" t="str">
        <f t="shared" ref="O91:O93" si="3">IF(K91="","",IF(K91&lt;=0.5,"☆5",IF(K91&lt;=0.7,"☆4",IF(K91&lt;=0.9,"☆3",IF(K91&lt;=1,"☆2",IF(K91&lt;=1.1,IF(C91="新築","NG","☆1")))))))</f>
        <v>☆3</v>
      </c>
      <c r="P91" s="48"/>
    </row>
    <row r="92" spans="1:16" s="44" customFormat="1" x14ac:dyDescent="0.15">
      <c r="A92" s="46"/>
      <c r="B92" s="21">
        <v>89</v>
      </c>
      <c r="C92" s="22" t="s">
        <v>14</v>
      </c>
      <c r="D92" s="23" t="s">
        <v>15</v>
      </c>
      <c r="E92" s="24" t="s">
        <v>85</v>
      </c>
      <c r="F92" s="25" t="s">
        <v>90</v>
      </c>
      <c r="G92" s="26">
        <v>2</v>
      </c>
      <c r="H92" s="27">
        <v>0</v>
      </c>
      <c r="I92" s="28">
        <v>526.75</v>
      </c>
      <c r="J92" s="29" t="s">
        <v>35</v>
      </c>
      <c r="K92" s="30">
        <v>0.79</v>
      </c>
      <c r="L92" s="31" t="s">
        <v>19</v>
      </c>
      <c r="M92" s="31"/>
      <c r="N92" s="31"/>
      <c r="O92" s="32" t="str">
        <f t="shared" si="3"/>
        <v>☆3</v>
      </c>
      <c r="P92" s="48"/>
    </row>
    <row r="93" spans="1:16" s="44" customFormat="1" x14ac:dyDescent="0.15">
      <c r="A93" s="46"/>
      <c r="B93" s="21">
        <v>90</v>
      </c>
      <c r="C93" s="22" t="s">
        <v>14</v>
      </c>
      <c r="D93" s="23" t="s">
        <v>15</v>
      </c>
      <c r="E93" s="24" t="s">
        <v>85</v>
      </c>
      <c r="F93" s="25" t="s">
        <v>90</v>
      </c>
      <c r="G93" s="26">
        <v>1</v>
      </c>
      <c r="H93" s="27">
        <v>0</v>
      </c>
      <c r="I93" s="28">
        <v>463.27</v>
      </c>
      <c r="J93" s="29" t="s">
        <v>35</v>
      </c>
      <c r="K93" s="30">
        <v>0.83</v>
      </c>
      <c r="L93" s="31" t="s">
        <v>19</v>
      </c>
      <c r="M93" s="31"/>
      <c r="N93" s="31"/>
      <c r="O93" s="32" t="str">
        <f t="shared" si="3"/>
        <v>☆3</v>
      </c>
      <c r="P93" s="48"/>
    </row>
    <row r="94" spans="1:16" s="44" customFormat="1" x14ac:dyDescent="0.15">
      <c r="A94" s="46"/>
      <c r="B94" s="21">
        <v>91</v>
      </c>
      <c r="C94" s="22" t="s">
        <v>22</v>
      </c>
      <c r="D94" s="23" t="s">
        <v>15</v>
      </c>
      <c r="E94" s="24" t="s">
        <v>85</v>
      </c>
      <c r="F94" s="25" t="s">
        <v>91</v>
      </c>
      <c r="G94" s="26">
        <v>2</v>
      </c>
      <c r="H94" s="27">
        <v>0</v>
      </c>
      <c r="I94" s="28">
        <v>240.31</v>
      </c>
      <c r="J94" s="29" t="s">
        <v>35</v>
      </c>
      <c r="K94" s="30">
        <v>0.49</v>
      </c>
      <c r="L94" s="31" t="s">
        <v>69</v>
      </c>
      <c r="M94" s="31"/>
      <c r="N94" s="31"/>
      <c r="O94" s="32" t="s">
        <v>92</v>
      </c>
      <c r="P94" s="48"/>
    </row>
    <row r="95" spans="1:16" s="44" customFormat="1" x14ac:dyDescent="0.15">
      <c r="A95" s="46"/>
      <c r="B95" s="21">
        <v>92</v>
      </c>
      <c r="C95" s="22" t="s">
        <v>14</v>
      </c>
      <c r="D95" s="23" t="s">
        <v>15</v>
      </c>
      <c r="E95" s="24" t="s">
        <v>85</v>
      </c>
      <c r="F95" s="25" t="s">
        <v>37</v>
      </c>
      <c r="G95" s="26">
        <v>2</v>
      </c>
      <c r="H95" s="27">
        <v>0</v>
      </c>
      <c r="I95" s="28">
        <v>1887.73</v>
      </c>
      <c r="J95" s="29" t="s">
        <v>35</v>
      </c>
      <c r="K95" s="30">
        <v>0.94</v>
      </c>
      <c r="L95" s="31" t="s">
        <v>60</v>
      </c>
      <c r="M95" s="31"/>
      <c r="N95" s="31"/>
      <c r="O95" s="32" t="s">
        <v>87</v>
      </c>
      <c r="P95" s="48"/>
    </row>
    <row r="96" spans="1:16" s="44" customFormat="1" x14ac:dyDescent="0.15">
      <c r="A96" s="46"/>
      <c r="B96" s="21">
        <v>93</v>
      </c>
      <c r="C96" s="22" t="s">
        <v>14</v>
      </c>
      <c r="D96" s="23" t="s">
        <v>15</v>
      </c>
      <c r="E96" s="24" t="s">
        <v>93</v>
      </c>
      <c r="F96" s="25" t="s">
        <v>24</v>
      </c>
      <c r="G96" s="26">
        <v>3</v>
      </c>
      <c r="H96" s="27">
        <v>0</v>
      </c>
      <c r="I96" s="28">
        <v>3746.15</v>
      </c>
      <c r="J96" s="29" t="s">
        <v>30</v>
      </c>
      <c r="K96" s="30">
        <v>1.01</v>
      </c>
      <c r="L96" s="31" t="s">
        <v>38</v>
      </c>
      <c r="M96" s="31"/>
      <c r="N96" s="31"/>
      <c r="O96" s="32" t="s">
        <v>89</v>
      </c>
      <c r="P96" s="48"/>
    </row>
    <row r="97" spans="1:16" s="44" customFormat="1" x14ac:dyDescent="0.15">
      <c r="A97" s="46"/>
      <c r="B97" s="21">
        <v>94</v>
      </c>
      <c r="C97" s="22" t="s">
        <v>14</v>
      </c>
      <c r="D97" s="23" t="s">
        <v>15</v>
      </c>
      <c r="E97" s="24" t="s">
        <v>93</v>
      </c>
      <c r="F97" s="25" t="s">
        <v>42</v>
      </c>
      <c r="G97" s="26">
        <v>4</v>
      </c>
      <c r="H97" s="27">
        <v>1</v>
      </c>
      <c r="I97" s="28">
        <v>4965.3</v>
      </c>
      <c r="J97" s="29" t="s">
        <v>35</v>
      </c>
      <c r="K97" s="30">
        <v>0.81</v>
      </c>
      <c r="L97" s="31" t="s">
        <v>38</v>
      </c>
      <c r="M97" s="31"/>
      <c r="N97" s="31"/>
      <c r="O97" s="32" t="s">
        <v>94</v>
      </c>
      <c r="P97" s="48"/>
    </row>
    <row r="98" spans="1:16" s="44" customFormat="1" x14ac:dyDescent="0.15">
      <c r="A98" s="46"/>
      <c r="B98" s="21">
        <v>95</v>
      </c>
      <c r="C98" s="22" t="s">
        <v>14</v>
      </c>
      <c r="D98" s="23" t="s">
        <v>15</v>
      </c>
      <c r="E98" s="24" t="s">
        <v>93</v>
      </c>
      <c r="F98" s="25" t="s">
        <v>47</v>
      </c>
      <c r="G98" s="26">
        <v>3</v>
      </c>
      <c r="H98" s="27">
        <v>0</v>
      </c>
      <c r="I98" s="28">
        <v>2634.11</v>
      </c>
      <c r="J98" s="29" t="s">
        <v>35</v>
      </c>
      <c r="K98" s="30">
        <v>0.95</v>
      </c>
      <c r="L98" s="31" t="s">
        <v>38</v>
      </c>
      <c r="M98" s="31"/>
      <c r="N98" s="31"/>
      <c r="O98" s="32" t="s">
        <v>87</v>
      </c>
      <c r="P98" s="48"/>
    </row>
    <row r="99" spans="1:16" s="44" customFormat="1" x14ac:dyDescent="0.15">
      <c r="A99" s="46"/>
      <c r="B99" s="21">
        <v>96</v>
      </c>
      <c r="C99" s="22" t="s">
        <v>14</v>
      </c>
      <c r="D99" s="23" t="s">
        <v>15</v>
      </c>
      <c r="E99" s="24" t="s">
        <v>93</v>
      </c>
      <c r="F99" s="25" t="s">
        <v>42</v>
      </c>
      <c r="G99" s="26">
        <v>2</v>
      </c>
      <c r="H99" s="27">
        <v>0</v>
      </c>
      <c r="I99" s="28">
        <v>2881.42</v>
      </c>
      <c r="J99" s="29" t="s">
        <v>35</v>
      </c>
      <c r="K99" s="30">
        <v>1.03</v>
      </c>
      <c r="L99" s="31" t="s">
        <v>38</v>
      </c>
      <c r="M99" s="31"/>
      <c r="N99" s="31"/>
      <c r="O99" s="32" t="s">
        <v>89</v>
      </c>
      <c r="P99" s="48"/>
    </row>
    <row r="100" spans="1:16" s="44" customFormat="1" x14ac:dyDescent="0.15">
      <c r="A100" s="46"/>
      <c r="B100" s="21">
        <v>97</v>
      </c>
      <c r="C100" s="22" t="s">
        <v>14</v>
      </c>
      <c r="D100" s="23" t="s">
        <v>15</v>
      </c>
      <c r="E100" s="24" t="s">
        <v>93</v>
      </c>
      <c r="F100" s="25" t="s">
        <v>37</v>
      </c>
      <c r="G100" s="26">
        <v>4</v>
      </c>
      <c r="H100" s="27">
        <v>1</v>
      </c>
      <c r="I100" s="28">
        <v>4042.91</v>
      </c>
      <c r="J100" s="29" t="s">
        <v>35</v>
      </c>
      <c r="K100" s="30">
        <v>1.0900000000000001</v>
      </c>
      <c r="L100" s="31" t="s">
        <v>38</v>
      </c>
      <c r="M100" s="31"/>
      <c r="N100" s="31"/>
      <c r="O100" s="32" t="s">
        <v>89</v>
      </c>
      <c r="P100" s="48"/>
    </row>
    <row r="101" spans="1:16" s="44" customFormat="1" x14ac:dyDescent="0.15">
      <c r="A101" s="46"/>
      <c r="B101" s="21">
        <v>98</v>
      </c>
      <c r="C101" s="22" t="s">
        <v>14</v>
      </c>
      <c r="D101" s="23" t="s">
        <v>15</v>
      </c>
      <c r="E101" s="24" t="s">
        <v>93</v>
      </c>
      <c r="F101" s="25" t="s">
        <v>37</v>
      </c>
      <c r="G101" s="26">
        <v>3</v>
      </c>
      <c r="H101" s="27">
        <v>0</v>
      </c>
      <c r="I101" s="28">
        <v>1742.01</v>
      </c>
      <c r="J101" s="29" t="s">
        <v>35</v>
      </c>
      <c r="K101" s="30">
        <v>1.05</v>
      </c>
      <c r="L101" s="31" t="s">
        <v>38</v>
      </c>
      <c r="M101" s="31"/>
      <c r="N101" s="31"/>
      <c r="O101" s="32" t="s">
        <v>89</v>
      </c>
      <c r="P101" s="48"/>
    </row>
    <row r="102" spans="1:16" s="44" customFormat="1" x14ac:dyDescent="0.15">
      <c r="A102" s="46"/>
      <c r="B102" s="21">
        <v>99</v>
      </c>
      <c r="C102" s="22" t="s">
        <v>14</v>
      </c>
      <c r="D102" s="23" t="s">
        <v>15</v>
      </c>
      <c r="E102" s="24" t="s">
        <v>93</v>
      </c>
      <c r="F102" s="25" t="s">
        <v>42</v>
      </c>
      <c r="G102" s="26">
        <v>4</v>
      </c>
      <c r="H102" s="27">
        <v>0</v>
      </c>
      <c r="I102" s="28">
        <v>55797.01</v>
      </c>
      <c r="J102" s="29" t="s">
        <v>18</v>
      </c>
      <c r="K102" s="30">
        <v>0.66</v>
      </c>
      <c r="L102" s="31" t="s">
        <v>19</v>
      </c>
      <c r="M102" s="31" t="s">
        <v>33</v>
      </c>
      <c r="N102" s="31"/>
      <c r="O102" s="32" t="s">
        <v>95</v>
      </c>
      <c r="P102" s="48"/>
    </row>
    <row r="103" spans="1:16" s="44" customFormat="1" x14ac:dyDescent="0.15">
      <c r="A103" s="46"/>
      <c r="B103" s="21">
        <v>100</v>
      </c>
      <c r="C103" s="22" t="s">
        <v>14</v>
      </c>
      <c r="D103" s="23" t="s">
        <v>15</v>
      </c>
      <c r="E103" s="24" t="s">
        <v>93</v>
      </c>
      <c r="F103" s="25" t="s">
        <v>61</v>
      </c>
      <c r="G103" s="26">
        <v>3</v>
      </c>
      <c r="H103" s="27">
        <v>0</v>
      </c>
      <c r="I103" s="28">
        <v>72892.7</v>
      </c>
      <c r="J103" s="29" t="s">
        <v>18</v>
      </c>
      <c r="K103" s="30">
        <v>0.54</v>
      </c>
      <c r="L103" s="31" t="s">
        <v>19</v>
      </c>
      <c r="M103" s="31" t="s">
        <v>33</v>
      </c>
      <c r="N103" s="31"/>
      <c r="O103" s="32" t="s">
        <v>95</v>
      </c>
      <c r="P103" s="48"/>
    </row>
    <row r="104" spans="1:16" s="44" customFormat="1" x14ac:dyDescent="0.15">
      <c r="A104" s="46"/>
      <c r="B104" s="21">
        <v>101</v>
      </c>
      <c r="C104" s="22" t="s">
        <v>14</v>
      </c>
      <c r="D104" s="23" t="s">
        <v>15</v>
      </c>
      <c r="E104" s="24" t="s">
        <v>93</v>
      </c>
      <c r="F104" s="25" t="s">
        <v>42</v>
      </c>
      <c r="G104" s="26">
        <v>4</v>
      </c>
      <c r="H104" s="27">
        <v>0</v>
      </c>
      <c r="I104" s="28">
        <v>61203.57</v>
      </c>
      <c r="J104" s="29" t="s">
        <v>18</v>
      </c>
      <c r="K104" s="30">
        <v>0.69</v>
      </c>
      <c r="L104" s="31" t="s">
        <v>19</v>
      </c>
      <c r="M104" s="31" t="s">
        <v>33</v>
      </c>
      <c r="N104" s="31"/>
      <c r="O104" s="32" t="s">
        <v>95</v>
      </c>
      <c r="P104" s="48"/>
    </row>
    <row r="105" spans="1:16" s="44" customFormat="1" x14ac:dyDescent="0.15">
      <c r="A105" s="46"/>
      <c r="B105" s="21">
        <v>102</v>
      </c>
      <c r="C105" s="22" t="s">
        <v>14</v>
      </c>
      <c r="D105" s="23" t="s">
        <v>15</v>
      </c>
      <c r="E105" s="24" t="s">
        <v>93</v>
      </c>
      <c r="F105" s="25" t="s">
        <v>59</v>
      </c>
      <c r="G105" s="26">
        <v>4</v>
      </c>
      <c r="H105" s="27">
        <v>0</v>
      </c>
      <c r="I105" s="28">
        <v>36436</v>
      </c>
      <c r="J105" s="29" t="s">
        <v>30</v>
      </c>
      <c r="K105" s="30">
        <v>0.41</v>
      </c>
      <c r="L105" s="31" t="s">
        <v>19</v>
      </c>
      <c r="M105" s="31" t="s">
        <v>33</v>
      </c>
      <c r="N105" s="31"/>
      <c r="O105" s="32" t="s">
        <v>92</v>
      </c>
      <c r="P105" s="48"/>
    </row>
    <row r="106" spans="1:16" s="44" customFormat="1" x14ac:dyDescent="0.15">
      <c r="A106" s="46"/>
      <c r="B106" s="21">
        <v>103</v>
      </c>
      <c r="C106" s="22" t="s">
        <v>22</v>
      </c>
      <c r="D106" s="23" t="s">
        <v>15</v>
      </c>
      <c r="E106" s="24" t="s">
        <v>93</v>
      </c>
      <c r="F106" s="25" t="s">
        <v>24</v>
      </c>
      <c r="G106" s="26">
        <v>2</v>
      </c>
      <c r="H106" s="27">
        <v>0</v>
      </c>
      <c r="I106" s="28">
        <v>998.68</v>
      </c>
      <c r="J106" s="29" t="s">
        <v>35</v>
      </c>
      <c r="K106" s="30">
        <v>0.8</v>
      </c>
      <c r="L106" s="31" t="s">
        <v>38</v>
      </c>
      <c r="M106" s="31"/>
      <c r="N106" s="31"/>
      <c r="O106" s="32" t="s">
        <v>94</v>
      </c>
      <c r="P106" s="48"/>
    </row>
    <row r="107" spans="1:16" s="44" customFormat="1" x14ac:dyDescent="0.15">
      <c r="A107" s="46"/>
      <c r="B107" s="21">
        <v>104</v>
      </c>
      <c r="C107" s="22" t="s">
        <v>22</v>
      </c>
      <c r="D107" s="23" t="s">
        <v>15</v>
      </c>
      <c r="E107" s="24" t="s">
        <v>93</v>
      </c>
      <c r="F107" s="25" t="s">
        <v>42</v>
      </c>
      <c r="G107" s="26">
        <v>3</v>
      </c>
      <c r="H107" s="27">
        <v>0</v>
      </c>
      <c r="I107" s="28">
        <v>1952.88</v>
      </c>
      <c r="J107" s="29" t="s">
        <v>35</v>
      </c>
      <c r="K107" s="30">
        <v>0.82</v>
      </c>
      <c r="L107" s="31" t="s">
        <v>38</v>
      </c>
      <c r="M107" s="31"/>
      <c r="N107" s="31"/>
      <c r="O107" s="32" t="s">
        <v>94</v>
      </c>
      <c r="P107" s="48"/>
    </row>
    <row r="108" spans="1:16" s="44" customFormat="1" x14ac:dyDescent="0.15">
      <c r="A108" s="46"/>
      <c r="B108" s="21">
        <v>105</v>
      </c>
      <c r="C108" s="22" t="s">
        <v>22</v>
      </c>
      <c r="D108" s="23" t="s">
        <v>15</v>
      </c>
      <c r="E108" s="24" t="s">
        <v>93</v>
      </c>
      <c r="F108" s="25" t="s">
        <v>24</v>
      </c>
      <c r="G108" s="26">
        <v>2</v>
      </c>
      <c r="H108" s="27">
        <v>0</v>
      </c>
      <c r="I108" s="28">
        <v>399.34</v>
      </c>
      <c r="J108" s="29" t="s">
        <v>35</v>
      </c>
      <c r="K108" s="30">
        <v>0.8</v>
      </c>
      <c r="L108" s="31" t="s">
        <v>60</v>
      </c>
      <c r="M108" s="31"/>
      <c r="N108" s="31"/>
      <c r="O108" s="32" t="s">
        <v>94</v>
      </c>
      <c r="P108" s="48"/>
    </row>
    <row r="109" spans="1:16" s="44" customFormat="1" x14ac:dyDescent="0.15">
      <c r="A109" s="46"/>
      <c r="B109" s="21">
        <v>106</v>
      </c>
      <c r="C109" s="22" t="s">
        <v>22</v>
      </c>
      <c r="D109" s="23" t="s">
        <v>15</v>
      </c>
      <c r="E109" s="24" t="s">
        <v>93</v>
      </c>
      <c r="F109" s="25" t="s">
        <v>91</v>
      </c>
      <c r="G109" s="26">
        <v>1</v>
      </c>
      <c r="H109" s="27">
        <v>0</v>
      </c>
      <c r="I109" s="28">
        <v>478</v>
      </c>
      <c r="J109" s="29" t="s">
        <v>35</v>
      </c>
      <c r="K109" s="30">
        <v>0.86</v>
      </c>
      <c r="L109" s="31" t="s">
        <v>36</v>
      </c>
      <c r="M109" s="31" t="s">
        <v>19</v>
      </c>
      <c r="N109" s="31"/>
      <c r="O109" s="32" t="s">
        <v>94</v>
      </c>
      <c r="P109" s="48"/>
    </row>
    <row r="110" spans="1:16" s="44" customFormat="1" x14ac:dyDescent="0.15">
      <c r="A110" s="46"/>
      <c r="B110" s="21">
        <v>107</v>
      </c>
      <c r="C110" s="22" t="s">
        <v>22</v>
      </c>
      <c r="D110" s="23" t="s">
        <v>15</v>
      </c>
      <c r="E110" s="24" t="s">
        <v>93</v>
      </c>
      <c r="F110" s="25" t="s">
        <v>66</v>
      </c>
      <c r="G110" s="26">
        <v>1</v>
      </c>
      <c r="H110" s="27">
        <v>0</v>
      </c>
      <c r="I110" s="28">
        <v>54.96</v>
      </c>
      <c r="J110" s="29" t="s">
        <v>35</v>
      </c>
      <c r="K110" s="30">
        <v>0.72</v>
      </c>
      <c r="L110" s="31" t="s">
        <v>19</v>
      </c>
      <c r="M110" s="31"/>
      <c r="N110" s="31"/>
      <c r="O110" s="32" t="s">
        <v>94</v>
      </c>
      <c r="P110" s="48"/>
    </row>
    <row r="111" spans="1:16" s="44" customFormat="1" x14ac:dyDescent="0.15">
      <c r="A111" s="46"/>
      <c r="B111" s="21">
        <v>108</v>
      </c>
      <c r="C111" s="22" t="s">
        <v>22</v>
      </c>
      <c r="D111" s="23" t="s">
        <v>15</v>
      </c>
      <c r="E111" s="24" t="s">
        <v>93</v>
      </c>
      <c r="F111" s="25" t="s">
        <v>24</v>
      </c>
      <c r="G111" s="26">
        <v>2</v>
      </c>
      <c r="H111" s="27">
        <v>0</v>
      </c>
      <c r="I111" s="28">
        <v>997.42</v>
      </c>
      <c r="J111" s="29" t="s">
        <v>35</v>
      </c>
      <c r="K111" s="30">
        <v>0.79</v>
      </c>
      <c r="L111" s="31" t="s">
        <v>38</v>
      </c>
      <c r="M111" s="31"/>
      <c r="N111" s="31"/>
      <c r="O111" s="32" t="s">
        <v>94</v>
      </c>
      <c r="P111" s="48"/>
    </row>
    <row r="112" spans="1:16" s="44" customFormat="1" x14ac:dyDescent="0.15">
      <c r="A112" s="46"/>
      <c r="B112" s="21">
        <v>109</v>
      </c>
      <c r="C112" s="22" t="s">
        <v>22</v>
      </c>
      <c r="D112" s="23" t="s">
        <v>15</v>
      </c>
      <c r="E112" s="24" t="s">
        <v>93</v>
      </c>
      <c r="F112" s="25" t="s">
        <v>59</v>
      </c>
      <c r="G112" s="26">
        <v>4</v>
      </c>
      <c r="H112" s="27">
        <v>0</v>
      </c>
      <c r="I112" s="28">
        <v>6592</v>
      </c>
      <c r="J112" s="29" t="s">
        <v>30</v>
      </c>
      <c r="K112" s="30">
        <v>0.55000000000000004</v>
      </c>
      <c r="L112" s="31" t="s">
        <v>19</v>
      </c>
      <c r="M112" s="31" t="s">
        <v>33</v>
      </c>
      <c r="N112" s="31"/>
      <c r="O112" s="32" t="s">
        <v>95</v>
      </c>
      <c r="P112" s="48"/>
    </row>
    <row r="113" spans="1:16" s="44" customFormat="1" x14ac:dyDescent="0.15">
      <c r="A113" s="46"/>
      <c r="B113" s="21">
        <v>110</v>
      </c>
      <c r="C113" s="22" t="s">
        <v>22</v>
      </c>
      <c r="D113" s="23" t="s">
        <v>15</v>
      </c>
      <c r="E113" s="24" t="s">
        <v>93</v>
      </c>
      <c r="F113" s="25" t="s">
        <v>24</v>
      </c>
      <c r="G113" s="26">
        <v>2</v>
      </c>
      <c r="H113" s="27">
        <v>0</v>
      </c>
      <c r="I113" s="28">
        <v>991.3</v>
      </c>
      <c r="J113" s="29" t="s">
        <v>35</v>
      </c>
      <c r="K113" s="30">
        <v>0.81</v>
      </c>
      <c r="L113" s="31" t="s">
        <v>38</v>
      </c>
      <c r="M113" s="31"/>
      <c r="N113" s="31"/>
      <c r="O113" s="32" t="s">
        <v>94</v>
      </c>
      <c r="P113" s="48"/>
    </row>
    <row r="114" spans="1:16" s="44" customFormat="1" x14ac:dyDescent="0.15">
      <c r="A114" s="46"/>
      <c r="B114" s="21">
        <v>111</v>
      </c>
      <c r="C114" s="22" t="s">
        <v>14</v>
      </c>
      <c r="D114" s="23" t="s">
        <v>15</v>
      </c>
      <c r="E114" s="24" t="s">
        <v>93</v>
      </c>
      <c r="F114" s="25" t="s">
        <v>96</v>
      </c>
      <c r="G114" s="26">
        <v>8</v>
      </c>
      <c r="H114" s="27">
        <v>2</v>
      </c>
      <c r="I114" s="28">
        <v>4059.38</v>
      </c>
      <c r="J114" s="29" t="s">
        <v>35</v>
      </c>
      <c r="K114" s="30">
        <v>0.73</v>
      </c>
      <c r="L114" s="31" t="s">
        <v>19</v>
      </c>
      <c r="M114" s="31"/>
      <c r="N114" s="31"/>
      <c r="O114" s="32" t="s">
        <v>94</v>
      </c>
      <c r="P114" s="48"/>
    </row>
    <row r="115" spans="1:16" s="44" customFormat="1" x14ac:dyDescent="0.15">
      <c r="A115" s="46"/>
      <c r="B115" s="21">
        <v>112</v>
      </c>
      <c r="C115" s="22" t="s">
        <v>97</v>
      </c>
      <c r="D115" s="23" t="s">
        <v>15</v>
      </c>
      <c r="E115" s="24" t="s">
        <v>93</v>
      </c>
      <c r="F115" s="25" t="s">
        <v>98</v>
      </c>
      <c r="G115" s="26">
        <v>2</v>
      </c>
      <c r="H115" s="27">
        <v>0</v>
      </c>
      <c r="I115" s="28">
        <v>999.39</v>
      </c>
      <c r="J115" s="29" t="s">
        <v>35</v>
      </c>
      <c r="K115" s="30">
        <v>0.79</v>
      </c>
      <c r="L115" s="31" t="s">
        <v>99</v>
      </c>
      <c r="M115" s="31"/>
      <c r="N115" s="31"/>
      <c r="O115" s="32" t="s">
        <v>94</v>
      </c>
      <c r="P115" s="48"/>
    </row>
    <row r="116" spans="1:16" s="44" customFormat="1" x14ac:dyDescent="0.15">
      <c r="A116" s="46"/>
      <c r="B116" s="21">
        <v>113</v>
      </c>
      <c r="C116" s="22" t="s">
        <v>100</v>
      </c>
      <c r="D116" s="23" t="s">
        <v>15</v>
      </c>
      <c r="E116" s="24" t="s">
        <v>93</v>
      </c>
      <c r="F116" s="25" t="s">
        <v>101</v>
      </c>
      <c r="G116" s="26">
        <v>3</v>
      </c>
      <c r="H116" s="27">
        <v>0</v>
      </c>
      <c r="I116" s="28">
        <v>1645.08</v>
      </c>
      <c r="J116" s="29" t="s">
        <v>102</v>
      </c>
      <c r="K116" s="30">
        <v>0.77</v>
      </c>
      <c r="L116" s="31" t="s">
        <v>103</v>
      </c>
      <c r="M116" s="31"/>
      <c r="N116" s="31"/>
      <c r="O116" s="32" t="s">
        <v>94</v>
      </c>
      <c r="P116" s="48"/>
    </row>
    <row r="117" spans="1:16" s="44" customFormat="1" x14ac:dyDescent="0.15">
      <c r="A117" s="46"/>
      <c r="B117" s="21">
        <v>114</v>
      </c>
      <c r="C117" s="22" t="s">
        <v>100</v>
      </c>
      <c r="D117" s="23" t="s">
        <v>15</v>
      </c>
      <c r="E117" s="24" t="s">
        <v>93</v>
      </c>
      <c r="F117" s="25" t="s">
        <v>37</v>
      </c>
      <c r="G117" s="26">
        <v>5</v>
      </c>
      <c r="H117" s="27">
        <v>0</v>
      </c>
      <c r="I117" s="28">
        <v>8895.14</v>
      </c>
      <c r="J117" s="29" t="s">
        <v>30</v>
      </c>
      <c r="K117" s="30">
        <v>0.83</v>
      </c>
      <c r="L117" s="31" t="s">
        <v>99</v>
      </c>
      <c r="M117" s="31"/>
      <c r="N117" s="31"/>
      <c r="O117" s="32" t="s">
        <v>94</v>
      </c>
      <c r="P117" s="48"/>
    </row>
    <row r="118" spans="1:16" s="44" customFormat="1" x14ac:dyDescent="0.15">
      <c r="A118" s="46"/>
      <c r="B118" s="21">
        <v>115</v>
      </c>
      <c r="C118" s="22" t="s">
        <v>100</v>
      </c>
      <c r="D118" s="23" t="s">
        <v>15</v>
      </c>
      <c r="E118" s="24" t="s">
        <v>93</v>
      </c>
      <c r="F118" s="25" t="s">
        <v>17</v>
      </c>
      <c r="G118" s="26">
        <v>3</v>
      </c>
      <c r="H118" s="27">
        <v>1</v>
      </c>
      <c r="I118" s="28">
        <v>3434.72</v>
      </c>
      <c r="J118" s="29" t="s">
        <v>27</v>
      </c>
      <c r="K118" s="30">
        <v>0.96</v>
      </c>
      <c r="L118" s="31" t="s">
        <v>104</v>
      </c>
      <c r="M118" s="31"/>
      <c r="N118" s="31"/>
      <c r="O118" s="32" t="s">
        <v>87</v>
      </c>
      <c r="P118" s="48"/>
    </row>
    <row r="119" spans="1:16" s="60" customFormat="1" x14ac:dyDescent="0.15">
      <c r="A119"/>
      <c r="B119" s="21">
        <v>116</v>
      </c>
      <c r="C119" s="49" t="s">
        <v>14</v>
      </c>
      <c r="D119" s="50" t="s">
        <v>15</v>
      </c>
      <c r="E119" s="24" t="s">
        <v>93</v>
      </c>
      <c r="F119" s="51" t="s">
        <v>37</v>
      </c>
      <c r="G119" s="52">
        <v>9</v>
      </c>
      <c r="H119" s="53">
        <v>1</v>
      </c>
      <c r="I119" s="54">
        <v>2765.63</v>
      </c>
      <c r="J119" s="55" t="s">
        <v>35</v>
      </c>
      <c r="K119" s="56">
        <v>0.9</v>
      </c>
      <c r="L119" s="57" t="s">
        <v>19</v>
      </c>
      <c r="M119" s="57"/>
      <c r="N119" s="57"/>
      <c r="O119" s="58" t="str">
        <f>IF(K119="","",IF(K119&lt;=0.5,"☆5",IF(K119&lt;=0.7,"☆4",IF(K119&lt;=0.9,"☆3",IF(K119&lt;=1,"☆2",IF(K119&lt;=1.1,IF(C119="新築","NG","☆1")))))))</f>
        <v>☆3</v>
      </c>
      <c r="P119" s="59"/>
    </row>
    <row r="120" spans="1:16" s="60" customFormat="1" x14ac:dyDescent="0.15">
      <c r="A120"/>
      <c r="B120" s="21">
        <v>117</v>
      </c>
      <c r="C120" s="49" t="s">
        <v>14</v>
      </c>
      <c r="D120" s="50" t="s">
        <v>15</v>
      </c>
      <c r="E120" s="24" t="s">
        <v>93</v>
      </c>
      <c r="F120" s="51" t="s">
        <v>37</v>
      </c>
      <c r="G120" s="52">
        <v>4</v>
      </c>
      <c r="H120" s="53">
        <v>0</v>
      </c>
      <c r="I120" s="54">
        <v>1442.54</v>
      </c>
      <c r="J120" s="55" t="s">
        <v>35</v>
      </c>
      <c r="K120" s="56">
        <v>0.75</v>
      </c>
      <c r="L120" s="57" t="s">
        <v>19</v>
      </c>
      <c r="M120" s="57"/>
      <c r="N120" s="57"/>
      <c r="O120" s="58" t="str">
        <f>IF(K120="","",IF(K120&lt;=0.5,"☆5",IF(K120&lt;=0.7,"☆4",IF(K120&lt;=0.9,"☆3",IF(K120&lt;=1,"☆2",IF(K120&lt;=1.1,IF(C120="新築","NG","☆1")))))))</f>
        <v>☆3</v>
      </c>
      <c r="P120" s="59"/>
    </row>
    <row r="121" spans="1:16" s="60" customFormat="1" x14ac:dyDescent="0.15">
      <c r="A121"/>
      <c r="B121" s="21">
        <v>118</v>
      </c>
      <c r="C121" s="49" t="s">
        <v>22</v>
      </c>
      <c r="D121" s="50" t="s">
        <v>15</v>
      </c>
      <c r="E121" s="24" t="s">
        <v>93</v>
      </c>
      <c r="F121" s="51" t="s">
        <v>80</v>
      </c>
      <c r="G121" s="52">
        <v>2</v>
      </c>
      <c r="H121" s="53">
        <v>0</v>
      </c>
      <c r="I121" s="54">
        <v>182</v>
      </c>
      <c r="J121" s="55" t="s">
        <v>35</v>
      </c>
      <c r="K121" s="56">
        <v>0.68</v>
      </c>
      <c r="L121" s="57" t="s">
        <v>19</v>
      </c>
      <c r="M121" s="57"/>
      <c r="N121" s="57"/>
      <c r="O121" s="58" t="str">
        <f t="shared" ref="O121:O146" si="4">IF(K121="","",IF(K121&lt;=0.5,"☆5",IF(K121&lt;=0.7,"☆4",IF(K121&lt;=0.9,"☆3",IF(K121&lt;=1,"☆2",IF(K121&lt;=1.1,IF(C121="新築","NG","☆1")))))))</f>
        <v>☆4</v>
      </c>
      <c r="P121" s="59"/>
    </row>
    <row r="122" spans="1:16" s="60" customFormat="1" x14ac:dyDescent="0.15">
      <c r="A122"/>
      <c r="B122" s="21">
        <v>119</v>
      </c>
      <c r="C122" s="49" t="s">
        <v>14</v>
      </c>
      <c r="D122" s="50" t="s">
        <v>15</v>
      </c>
      <c r="E122" s="24" t="s">
        <v>93</v>
      </c>
      <c r="F122" s="51" t="s">
        <v>17</v>
      </c>
      <c r="G122" s="52">
        <v>6</v>
      </c>
      <c r="H122" s="53">
        <v>1</v>
      </c>
      <c r="I122" s="54">
        <v>9915.5300000000007</v>
      </c>
      <c r="J122" s="55" t="s">
        <v>27</v>
      </c>
      <c r="K122" s="56">
        <v>0.89</v>
      </c>
      <c r="L122" s="57" t="s">
        <v>38</v>
      </c>
      <c r="M122" s="57"/>
      <c r="N122" s="57"/>
      <c r="O122" s="58" t="str">
        <f t="shared" si="4"/>
        <v>☆3</v>
      </c>
      <c r="P122" s="59"/>
    </row>
    <row r="123" spans="1:16" s="60" customFormat="1" x14ac:dyDescent="0.15">
      <c r="A123"/>
      <c r="B123" s="21">
        <v>120</v>
      </c>
      <c r="C123" s="49" t="s">
        <v>14</v>
      </c>
      <c r="D123" s="50" t="s">
        <v>15</v>
      </c>
      <c r="E123" s="24" t="s">
        <v>93</v>
      </c>
      <c r="F123" s="51" t="s">
        <v>105</v>
      </c>
      <c r="G123" s="52">
        <v>1</v>
      </c>
      <c r="H123" s="53">
        <v>0</v>
      </c>
      <c r="I123" s="54">
        <v>2294.6999999999998</v>
      </c>
      <c r="J123" s="55" t="s">
        <v>35</v>
      </c>
      <c r="K123" s="56">
        <v>0.79</v>
      </c>
      <c r="L123" s="57" t="s">
        <v>106</v>
      </c>
      <c r="M123" s="57"/>
      <c r="N123" s="57"/>
      <c r="O123" s="58" t="str">
        <f t="shared" si="4"/>
        <v>☆3</v>
      </c>
      <c r="P123" s="59"/>
    </row>
    <row r="124" spans="1:16" s="60" customFormat="1" x14ac:dyDescent="0.15">
      <c r="A124"/>
      <c r="B124" s="21">
        <v>121</v>
      </c>
      <c r="C124" s="49" t="s">
        <v>14</v>
      </c>
      <c r="D124" s="50" t="s">
        <v>15</v>
      </c>
      <c r="E124" s="24" t="s">
        <v>93</v>
      </c>
      <c r="F124" s="51" t="s">
        <v>107</v>
      </c>
      <c r="G124" s="52">
        <v>3</v>
      </c>
      <c r="H124" s="53">
        <v>0</v>
      </c>
      <c r="I124" s="54">
        <v>604.29999999999995</v>
      </c>
      <c r="J124" s="55" t="s">
        <v>35</v>
      </c>
      <c r="K124" s="56">
        <v>0.67</v>
      </c>
      <c r="L124" s="57" t="s">
        <v>108</v>
      </c>
      <c r="M124" s="57"/>
      <c r="N124" s="57"/>
      <c r="O124" s="58" t="str">
        <f t="shared" si="4"/>
        <v>☆4</v>
      </c>
      <c r="P124" s="59"/>
    </row>
    <row r="125" spans="1:16" s="71" customFormat="1" x14ac:dyDescent="0.15">
      <c r="A125"/>
      <c r="B125" s="21">
        <v>122</v>
      </c>
      <c r="C125" s="61" t="s">
        <v>14</v>
      </c>
      <c r="D125" s="62" t="s">
        <v>15</v>
      </c>
      <c r="E125" s="24" t="s">
        <v>93</v>
      </c>
      <c r="F125" s="63" t="s">
        <v>107</v>
      </c>
      <c r="G125" s="64">
        <v>6</v>
      </c>
      <c r="H125" s="65">
        <v>1</v>
      </c>
      <c r="I125" s="66">
        <v>6108.71</v>
      </c>
      <c r="J125" s="67" t="s">
        <v>27</v>
      </c>
      <c r="K125" s="68">
        <v>0.85</v>
      </c>
      <c r="L125" s="69" t="s">
        <v>109</v>
      </c>
      <c r="M125" s="69"/>
      <c r="N125" s="69"/>
      <c r="O125" s="135" t="str">
        <f t="shared" si="4"/>
        <v>☆3</v>
      </c>
      <c r="P125" s="70"/>
    </row>
    <row r="126" spans="1:16" s="60" customFormat="1" x14ac:dyDescent="0.15">
      <c r="A126"/>
      <c r="B126" s="21">
        <v>123</v>
      </c>
      <c r="C126" s="49" t="s">
        <v>22</v>
      </c>
      <c r="D126" s="50" t="s">
        <v>15</v>
      </c>
      <c r="E126" s="24" t="s">
        <v>93</v>
      </c>
      <c r="F126" s="51" t="s">
        <v>110</v>
      </c>
      <c r="G126" s="52">
        <v>10</v>
      </c>
      <c r="H126" s="53">
        <v>1</v>
      </c>
      <c r="I126" s="54">
        <v>14388.92</v>
      </c>
      <c r="J126" s="55" t="s">
        <v>30</v>
      </c>
      <c r="K126" s="56">
        <v>0.74</v>
      </c>
      <c r="L126" s="57" t="s">
        <v>19</v>
      </c>
      <c r="M126" s="57" t="s">
        <v>52</v>
      </c>
      <c r="N126" s="57"/>
      <c r="O126" s="58" t="str">
        <f t="shared" si="4"/>
        <v>☆3</v>
      </c>
      <c r="P126" s="59"/>
    </row>
    <row r="127" spans="1:16" s="60" customFormat="1" x14ac:dyDescent="0.15">
      <c r="A127"/>
      <c r="B127" s="21">
        <v>124</v>
      </c>
      <c r="C127" s="49" t="s">
        <v>22</v>
      </c>
      <c r="D127" s="50" t="s">
        <v>15</v>
      </c>
      <c r="E127" s="24" t="s">
        <v>93</v>
      </c>
      <c r="F127" s="51" t="s">
        <v>110</v>
      </c>
      <c r="G127" s="52">
        <v>3</v>
      </c>
      <c r="H127" s="53">
        <v>0</v>
      </c>
      <c r="I127" s="54">
        <v>2296.38</v>
      </c>
      <c r="J127" s="55" t="s">
        <v>35</v>
      </c>
      <c r="K127" s="56">
        <v>0.78</v>
      </c>
      <c r="L127" s="57" t="s">
        <v>38</v>
      </c>
      <c r="M127" s="57"/>
      <c r="N127" s="57"/>
      <c r="O127" s="58" t="str">
        <f t="shared" si="4"/>
        <v>☆3</v>
      </c>
      <c r="P127" s="59"/>
    </row>
    <row r="128" spans="1:16" s="60" customFormat="1" x14ac:dyDescent="0.15">
      <c r="A128"/>
      <c r="B128" s="21">
        <v>125</v>
      </c>
      <c r="C128" s="49" t="s">
        <v>14</v>
      </c>
      <c r="D128" s="50" t="s">
        <v>15</v>
      </c>
      <c r="E128" s="24" t="s">
        <v>93</v>
      </c>
      <c r="F128" s="51" t="s">
        <v>61</v>
      </c>
      <c r="G128" s="52">
        <v>4</v>
      </c>
      <c r="H128" s="53">
        <v>0</v>
      </c>
      <c r="I128" s="54">
        <v>7719.43</v>
      </c>
      <c r="J128" s="55" t="s">
        <v>111</v>
      </c>
      <c r="K128" s="56">
        <v>0.49</v>
      </c>
      <c r="L128" s="57" t="s">
        <v>19</v>
      </c>
      <c r="M128" s="57"/>
      <c r="N128" s="57"/>
      <c r="O128" s="58" t="str">
        <f t="shared" si="4"/>
        <v>☆5</v>
      </c>
      <c r="P128" s="59"/>
    </row>
    <row r="129" spans="1:16" s="60" customFormat="1" x14ac:dyDescent="0.15">
      <c r="A129"/>
      <c r="B129" s="21">
        <v>126</v>
      </c>
      <c r="C129" s="49" t="s">
        <v>14</v>
      </c>
      <c r="D129" s="50" t="s">
        <v>15</v>
      </c>
      <c r="E129" s="24" t="s">
        <v>93</v>
      </c>
      <c r="F129" s="51" t="s">
        <v>47</v>
      </c>
      <c r="G129" s="52">
        <v>1</v>
      </c>
      <c r="H129" s="53">
        <v>0</v>
      </c>
      <c r="I129" s="54">
        <v>217.76</v>
      </c>
      <c r="J129" s="55" t="s">
        <v>27</v>
      </c>
      <c r="K129" s="56">
        <v>0.93</v>
      </c>
      <c r="L129" s="57" t="s">
        <v>52</v>
      </c>
      <c r="M129" s="57"/>
      <c r="N129" s="57"/>
      <c r="O129" s="58" t="str">
        <f t="shared" si="4"/>
        <v>☆2</v>
      </c>
      <c r="P129" s="59"/>
    </row>
    <row r="130" spans="1:16" s="60" customFormat="1" x14ac:dyDescent="0.15">
      <c r="A130"/>
      <c r="B130" s="21">
        <v>127</v>
      </c>
      <c r="C130" s="49" t="s">
        <v>14</v>
      </c>
      <c r="D130" s="50" t="s">
        <v>15</v>
      </c>
      <c r="E130" s="24" t="s">
        <v>93</v>
      </c>
      <c r="F130" s="51" t="s">
        <v>40</v>
      </c>
      <c r="G130" s="52">
        <v>1</v>
      </c>
      <c r="H130" s="53">
        <v>0</v>
      </c>
      <c r="I130" s="54">
        <v>258.38</v>
      </c>
      <c r="J130" s="55" t="s">
        <v>27</v>
      </c>
      <c r="K130" s="56">
        <v>0.75</v>
      </c>
      <c r="L130" s="57" t="s">
        <v>52</v>
      </c>
      <c r="M130" s="57"/>
      <c r="N130" s="57"/>
      <c r="O130" s="58" t="str">
        <f t="shared" si="4"/>
        <v>☆3</v>
      </c>
      <c r="P130" s="59"/>
    </row>
    <row r="131" spans="1:16" s="60" customFormat="1" x14ac:dyDescent="0.15">
      <c r="A131"/>
      <c r="B131" s="21">
        <v>128</v>
      </c>
      <c r="C131" s="49" t="s">
        <v>14</v>
      </c>
      <c r="D131" s="50" t="s">
        <v>15</v>
      </c>
      <c r="E131" s="24" t="s">
        <v>93</v>
      </c>
      <c r="F131" s="51" t="s">
        <v>40</v>
      </c>
      <c r="G131" s="52">
        <v>1</v>
      </c>
      <c r="H131" s="53">
        <v>0</v>
      </c>
      <c r="I131" s="54">
        <v>217.76</v>
      </c>
      <c r="J131" s="55" t="s">
        <v>27</v>
      </c>
      <c r="K131" s="56">
        <v>0.93</v>
      </c>
      <c r="L131" s="57" t="s">
        <v>52</v>
      </c>
      <c r="M131" s="57"/>
      <c r="N131" s="57"/>
      <c r="O131" s="58" t="str">
        <f t="shared" si="4"/>
        <v>☆2</v>
      </c>
      <c r="P131" s="59"/>
    </row>
    <row r="132" spans="1:16" s="60" customFormat="1" x14ac:dyDescent="0.15">
      <c r="A132"/>
      <c r="B132" s="21">
        <v>129</v>
      </c>
      <c r="C132" s="49" t="s">
        <v>14</v>
      </c>
      <c r="D132" s="50" t="s">
        <v>15</v>
      </c>
      <c r="E132" s="24" t="s">
        <v>93</v>
      </c>
      <c r="F132" s="51" t="s">
        <v>21</v>
      </c>
      <c r="G132" s="52">
        <v>1</v>
      </c>
      <c r="H132" s="53">
        <v>0</v>
      </c>
      <c r="I132" s="54">
        <v>217.76</v>
      </c>
      <c r="J132" s="55" t="s">
        <v>27</v>
      </c>
      <c r="K132" s="56">
        <v>0.8</v>
      </c>
      <c r="L132" s="57" t="s">
        <v>52</v>
      </c>
      <c r="M132" s="57"/>
      <c r="N132" s="57"/>
      <c r="O132" s="58" t="str">
        <f t="shared" si="4"/>
        <v>☆3</v>
      </c>
      <c r="P132" s="59"/>
    </row>
    <row r="133" spans="1:16" s="60" customFormat="1" x14ac:dyDescent="0.15">
      <c r="A133"/>
      <c r="B133" s="21">
        <v>130</v>
      </c>
      <c r="C133" s="49" t="s">
        <v>14</v>
      </c>
      <c r="D133" s="50" t="s">
        <v>15</v>
      </c>
      <c r="E133" s="24" t="s">
        <v>93</v>
      </c>
      <c r="F133" s="51" t="s">
        <v>21</v>
      </c>
      <c r="G133" s="52">
        <v>1</v>
      </c>
      <c r="H133" s="53">
        <v>0</v>
      </c>
      <c r="I133" s="54">
        <v>217.76</v>
      </c>
      <c r="J133" s="55" t="s">
        <v>27</v>
      </c>
      <c r="K133" s="56">
        <v>0.77</v>
      </c>
      <c r="L133" s="57" t="s">
        <v>52</v>
      </c>
      <c r="M133" s="57"/>
      <c r="N133" s="57"/>
      <c r="O133" s="58" t="str">
        <f t="shared" si="4"/>
        <v>☆3</v>
      </c>
      <c r="P133" s="59"/>
    </row>
    <row r="134" spans="1:16" s="60" customFormat="1" x14ac:dyDescent="0.15">
      <c r="A134"/>
      <c r="B134" s="21">
        <v>131</v>
      </c>
      <c r="C134" s="49" t="s">
        <v>14</v>
      </c>
      <c r="D134" s="50" t="s">
        <v>15</v>
      </c>
      <c r="E134" s="24" t="s">
        <v>93</v>
      </c>
      <c r="F134" s="51" t="s">
        <v>112</v>
      </c>
      <c r="G134" s="52">
        <v>1</v>
      </c>
      <c r="H134" s="53">
        <v>0</v>
      </c>
      <c r="I134" s="54">
        <v>217.76</v>
      </c>
      <c r="J134" s="55" t="s">
        <v>27</v>
      </c>
      <c r="K134" s="56">
        <v>0.78</v>
      </c>
      <c r="L134" s="57" t="s">
        <v>52</v>
      </c>
      <c r="M134" s="57"/>
      <c r="N134" s="57"/>
      <c r="O134" s="58" t="str">
        <f t="shared" si="4"/>
        <v>☆3</v>
      </c>
      <c r="P134" s="59"/>
    </row>
    <row r="135" spans="1:16" s="60" customFormat="1" x14ac:dyDescent="0.15">
      <c r="A135"/>
      <c r="B135" s="21">
        <v>132</v>
      </c>
      <c r="C135" s="49" t="s">
        <v>14</v>
      </c>
      <c r="D135" s="50" t="s">
        <v>15</v>
      </c>
      <c r="E135" s="24" t="s">
        <v>93</v>
      </c>
      <c r="F135" s="51" t="s">
        <v>42</v>
      </c>
      <c r="G135" s="52">
        <v>1</v>
      </c>
      <c r="H135" s="53">
        <v>0</v>
      </c>
      <c r="I135" s="54">
        <v>217.76</v>
      </c>
      <c r="J135" s="55" t="s">
        <v>27</v>
      </c>
      <c r="K135" s="56">
        <v>0.79</v>
      </c>
      <c r="L135" s="57" t="s">
        <v>52</v>
      </c>
      <c r="M135" s="57"/>
      <c r="N135" s="57"/>
      <c r="O135" s="58" t="str">
        <f t="shared" si="4"/>
        <v>☆3</v>
      </c>
      <c r="P135" s="59"/>
    </row>
    <row r="136" spans="1:16" s="60" customFormat="1" x14ac:dyDescent="0.15">
      <c r="A136"/>
      <c r="B136" s="21">
        <v>133</v>
      </c>
      <c r="C136" s="49" t="s">
        <v>14</v>
      </c>
      <c r="D136" s="50" t="s">
        <v>15</v>
      </c>
      <c r="E136" s="24" t="s">
        <v>93</v>
      </c>
      <c r="F136" s="51" t="s">
        <v>112</v>
      </c>
      <c r="G136" s="52">
        <v>1</v>
      </c>
      <c r="H136" s="53">
        <v>0</v>
      </c>
      <c r="I136" s="54">
        <v>217.76</v>
      </c>
      <c r="J136" s="55" t="s">
        <v>27</v>
      </c>
      <c r="K136" s="56">
        <v>0.8</v>
      </c>
      <c r="L136" s="57" t="s">
        <v>52</v>
      </c>
      <c r="M136" s="57"/>
      <c r="N136" s="57"/>
      <c r="O136" s="58" t="str">
        <f t="shared" si="4"/>
        <v>☆3</v>
      </c>
      <c r="P136" s="59"/>
    </row>
    <row r="137" spans="1:16" s="60" customFormat="1" x14ac:dyDescent="0.15">
      <c r="A137"/>
      <c r="B137" s="21">
        <v>134</v>
      </c>
      <c r="C137" s="49" t="s">
        <v>14</v>
      </c>
      <c r="D137" s="50" t="s">
        <v>15</v>
      </c>
      <c r="E137" s="24" t="s">
        <v>93</v>
      </c>
      <c r="F137" s="51" t="s">
        <v>113</v>
      </c>
      <c r="G137" s="52">
        <v>1</v>
      </c>
      <c r="H137" s="53">
        <v>0</v>
      </c>
      <c r="I137" s="54">
        <v>217.76</v>
      </c>
      <c r="J137" s="55" t="s">
        <v>27</v>
      </c>
      <c r="K137" s="56">
        <v>0.79</v>
      </c>
      <c r="L137" s="57" t="s">
        <v>52</v>
      </c>
      <c r="M137" s="57"/>
      <c r="N137" s="57"/>
      <c r="O137" s="58" t="str">
        <f t="shared" si="4"/>
        <v>☆3</v>
      </c>
      <c r="P137" s="59"/>
    </row>
    <row r="138" spans="1:16" s="60" customFormat="1" x14ac:dyDescent="0.15">
      <c r="A138"/>
      <c r="B138" s="21">
        <v>135</v>
      </c>
      <c r="C138" s="49" t="s">
        <v>14</v>
      </c>
      <c r="D138" s="50" t="s">
        <v>15</v>
      </c>
      <c r="E138" s="24" t="s">
        <v>93</v>
      </c>
      <c r="F138" s="51" t="s">
        <v>114</v>
      </c>
      <c r="G138" s="52">
        <v>1</v>
      </c>
      <c r="H138" s="53">
        <v>0</v>
      </c>
      <c r="I138" s="54">
        <v>217.76</v>
      </c>
      <c r="J138" s="55" t="s">
        <v>27</v>
      </c>
      <c r="K138" s="56">
        <v>0.79</v>
      </c>
      <c r="L138" s="57" t="s">
        <v>52</v>
      </c>
      <c r="M138" s="57"/>
      <c r="N138" s="57"/>
      <c r="O138" s="58" t="str">
        <f t="shared" si="4"/>
        <v>☆3</v>
      </c>
      <c r="P138" s="59"/>
    </row>
    <row r="139" spans="1:16" s="60" customFormat="1" x14ac:dyDescent="0.15">
      <c r="A139"/>
      <c r="B139" s="21">
        <v>136</v>
      </c>
      <c r="C139" s="49" t="s">
        <v>14</v>
      </c>
      <c r="D139" s="50" t="s">
        <v>15</v>
      </c>
      <c r="E139" s="24" t="s">
        <v>93</v>
      </c>
      <c r="F139" s="51" t="s">
        <v>90</v>
      </c>
      <c r="G139" s="52">
        <v>1</v>
      </c>
      <c r="H139" s="53">
        <v>0</v>
      </c>
      <c r="I139" s="54">
        <v>217.76</v>
      </c>
      <c r="J139" s="55" t="s">
        <v>27</v>
      </c>
      <c r="K139" s="56">
        <v>0.77</v>
      </c>
      <c r="L139" s="57" t="s">
        <v>52</v>
      </c>
      <c r="M139" s="57"/>
      <c r="N139" s="57"/>
      <c r="O139" s="58" t="str">
        <f t="shared" si="4"/>
        <v>☆3</v>
      </c>
      <c r="P139" s="59"/>
    </row>
    <row r="140" spans="1:16" s="60" customFormat="1" x14ac:dyDescent="0.15">
      <c r="A140"/>
      <c r="B140" s="21">
        <v>137</v>
      </c>
      <c r="C140" s="49" t="s">
        <v>14</v>
      </c>
      <c r="D140" s="50" t="s">
        <v>15</v>
      </c>
      <c r="E140" s="24" t="s">
        <v>93</v>
      </c>
      <c r="F140" s="51" t="s">
        <v>110</v>
      </c>
      <c r="G140" s="52">
        <v>1</v>
      </c>
      <c r="H140" s="53">
        <v>0</v>
      </c>
      <c r="I140" s="54">
        <v>239.13</v>
      </c>
      <c r="J140" s="55" t="s">
        <v>27</v>
      </c>
      <c r="K140" s="56">
        <v>0.8</v>
      </c>
      <c r="L140" s="57" t="s">
        <v>52</v>
      </c>
      <c r="M140" s="57"/>
      <c r="N140" s="57"/>
      <c r="O140" s="58" t="str">
        <f t="shared" si="4"/>
        <v>☆3</v>
      </c>
      <c r="P140" s="59"/>
    </row>
    <row r="141" spans="1:16" s="60" customFormat="1" x14ac:dyDescent="0.15">
      <c r="A141"/>
      <c r="B141" s="21">
        <v>138</v>
      </c>
      <c r="C141" s="49" t="s">
        <v>14</v>
      </c>
      <c r="D141" s="50" t="s">
        <v>15</v>
      </c>
      <c r="E141" s="24" t="s">
        <v>93</v>
      </c>
      <c r="F141" s="51" t="s">
        <v>40</v>
      </c>
      <c r="G141" s="52">
        <v>2</v>
      </c>
      <c r="H141" s="53">
        <v>0</v>
      </c>
      <c r="I141" s="54">
        <v>232.38</v>
      </c>
      <c r="J141" s="55" t="s">
        <v>27</v>
      </c>
      <c r="K141" s="56">
        <v>0.75</v>
      </c>
      <c r="L141" s="57" t="s">
        <v>52</v>
      </c>
      <c r="M141" s="57"/>
      <c r="N141" s="57"/>
      <c r="O141" s="58" t="str">
        <f t="shared" si="4"/>
        <v>☆3</v>
      </c>
      <c r="P141" s="59"/>
    </row>
    <row r="142" spans="1:16" s="60" customFormat="1" x14ac:dyDescent="0.15">
      <c r="A142"/>
      <c r="B142" s="21">
        <v>139</v>
      </c>
      <c r="C142" s="49" t="s">
        <v>14</v>
      </c>
      <c r="D142" s="50" t="s">
        <v>15</v>
      </c>
      <c r="E142" s="24" t="s">
        <v>93</v>
      </c>
      <c r="F142" s="51" t="s">
        <v>42</v>
      </c>
      <c r="G142" s="52">
        <v>1</v>
      </c>
      <c r="H142" s="53">
        <v>0</v>
      </c>
      <c r="I142" s="54">
        <v>217.76</v>
      </c>
      <c r="J142" s="55" t="s">
        <v>27</v>
      </c>
      <c r="K142" s="56">
        <v>0.85</v>
      </c>
      <c r="L142" s="57" t="s">
        <v>52</v>
      </c>
      <c r="M142" s="57"/>
      <c r="N142" s="57"/>
      <c r="O142" s="58" t="str">
        <f t="shared" si="4"/>
        <v>☆3</v>
      </c>
      <c r="P142" s="59"/>
    </row>
    <row r="143" spans="1:16" s="60" customFormat="1" x14ac:dyDescent="0.15">
      <c r="A143"/>
      <c r="B143" s="21">
        <v>140</v>
      </c>
      <c r="C143" s="49" t="s">
        <v>14</v>
      </c>
      <c r="D143" s="50" t="s">
        <v>15</v>
      </c>
      <c r="E143" s="24" t="s">
        <v>93</v>
      </c>
      <c r="F143" s="51" t="s">
        <v>42</v>
      </c>
      <c r="G143" s="52">
        <v>1</v>
      </c>
      <c r="H143" s="53">
        <v>0</v>
      </c>
      <c r="I143" s="54">
        <v>217.76</v>
      </c>
      <c r="J143" s="55" t="s">
        <v>27</v>
      </c>
      <c r="K143" s="56">
        <v>0.85</v>
      </c>
      <c r="L143" s="57" t="s">
        <v>52</v>
      </c>
      <c r="M143" s="57"/>
      <c r="N143" s="57"/>
      <c r="O143" s="58" t="str">
        <f t="shared" si="4"/>
        <v>☆3</v>
      </c>
      <c r="P143" s="59"/>
    </row>
    <row r="144" spans="1:16" s="60" customFormat="1" x14ac:dyDescent="0.15">
      <c r="A144"/>
      <c r="B144" s="21">
        <v>141</v>
      </c>
      <c r="C144" s="49" t="s">
        <v>14</v>
      </c>
      <c r="D144" s="50" t="s">
        <v>115</v>
      </c>
      <c r="E144" s="24" t="s">
        <v>93</v>
      </c>
      <c r="F144" s="51" t="s">
        <v>40</v>
      </c>
      <c r="G144" s="52">
        <v>2</v>
      </c>
      <c r="H144" s="53">
        <v>0</v>
      </c>
      <c r="I144" s="54">
        <v>238.46</v>
      </c>
      <c r="J144" s="55" t="s">
        <v>27</v>
      </c>
      <c r="K144" s="56">
        <v>0.82</v>
      </c>
      <c r="L144" s="57" t="s">
        <v>52</v>
      </c>
      <c r="M144" s="57"/>
      <c r="N144" s="57"/>
      <c r="O144" s="58" t="str">
        <f t="shared" si="4"/>
        <v>☆3</v>
      </c>
      <c r="P144" s="59"/>
    </row>
    <row r="145" spans="1:16" s="60" customFormat="1" x14ac:dyDescent="0.15">
      <c r="A145"/>
      <c r="B145" s="21">
        <v>142</v>
      </c>
      <c r="C145" s="49" t="s">
        <v>22</v>
      </c>
      <c r="D145" s="50" t="s">
        <v>15</v>
      </c>
      <c r="E145" s="24" t="s">
        <v>93</v>
      </c>
      <c r="F145" s="51" t="s">
        <v>110</v>
      </c>
      <c r="G145" s="52">
        <v>10</v>
      </c>
      <c r="H145" s="53">
        <v>1</v>
      </c>
      <c r="I145" s="54">
        <v>8438.35</v>
      </c>
      <c r="J145" s="55" t="s">
        <v>30</v>
      </c>
      <c r="K145" s="56">
        <v>0.88</v>
      </c>
      <c r="L145" s="57" t="s">
        <v>19</v>
      </c>
      <c r="M145" s="57" t="s">
        <v>52</v>
      </c>
      <c r="N145" s="57"/>
      <c r="O145" s="58" t="str">
        <f t="shared" si="4"/>
        <v>☆3</v>
      </c>
      <c r="P145" s="59"/>
    </row>
    <row r="146" spans="1:16" s="60" customFormat="1" x14ac:dyDescent="0.15">
      <c r="A146"/>
      <c r="B146" s="21">
        <v>143</v>
      </c>
      <c r="C146" s="49" t="s">
        <v>14</v>
      </c>
      <c r="D146" s="50" t="s">
        <v>15</v>
      </c>
      <c r="E146" s="24" t="s">
        <v>93</v>
      </c>
      <c r="F146" s="51" t="s">
        <v>29</v>
      </c>
      <c r="G146" s="52">
        <v>3</v>
      </c>
      <c r="H146" s="53">
        <v>0</v>
      </c>
      <c r="I146" s="54">
        <v>3682</v>
      </c>
      <c r="J146" s="55" t="s">
        <v>27</v>
      </c>
      <c r="K146" s="56">
        <v>0.86</v>
      </c>
      <c r="L146" s="57" t="s">
        <v>38</v>
      </c>
      <c r="M146" s="57"/>
      <c r="N146" s="57"/>
      <c r="O146" s="58" t="str">
        <f t="shared" si="4"/>
        <v>☆3</v>
      </c>
      <c r="P146" s="59"/>
    </row>
    <row r="147" spans="1:16" s="44" customFormat="1" x14ac:dyDescent="0.15">
      <c r="A147" s="46"/>
      <c r="B147" s="21">
        <v>144</v>
      </c>
      <c r="C147" s="22" t="s">
        <v>14</v>
      </c>
      <c r="D147" s="23" t="s">
        <v>116</v>
      </c>
      <c r="E147" s="24" t="s">
        <v>117</v>
      </c>
      <c r="F147" s="25" t="s">
        <v>118</v>
      </c>
      <c r="G147" s="26">
        <v>6</v>
      </c>
      <c r="H147" s="27">
        <v>0</v>
      </c>
      <c r="I147" s="28">
        <v>5110</v>
      </c>
      <c r="J147" s="29" t="s">
        <v>27</v>
      </c>
      <c r="K147" s="30">
        <v>0.77</v>
      </c>
      <c r="L147" s="31" t="s">
        <v>109</v>
      </c>
      <c r="M147" s="31"/>
      <c r="N147" s="31"/>
      <c r="O147" s="32" t="s">
        <v>119</v>
      </c>
      <c r="P147" s="48"/>
    </row>
    <row r="148" spans="1:16" s="44" customFormat="1" x14ac:dyDescent="0.15">
      <c r="A148" s="46"/>
      <c r="B148" s="21">
        <v>145</v>
      </c>
      <c r="C148" s="22" t="s">
        <v>22</v>
      </c>
      <c r="D148" s="23" t="s">
        <v>116</v>
      </c>
      <c r="E148" s="24" t="s">
        <v>117</v>
      </c>
      <c r="F148" s="25" t="s">
        <v>24</v>
      </c>
      <c r="G148" s="26">
        <v>2</v>
      </c>
      <c r="H148" s="27">
        <v>0</v>
      </c>
      <c r="I148" s="28">
        <v>990.25</v>
      </c>
      <c r="J148" s="29" t="s">
        <v>35</v>
      </c>
      <c r="K148" s="30">
        <v>0.87</v>
      </c>
      <c r="L148" s="31" t="s">
        <v>109</v>
      </c>
      <c r="M148" s="31"/>
      <c r="N148" s="31"/>
      <c r="O148" s="32" t="s">
        <v>119</v>
      </c>
      <c r="P148" s="48"/>
    </row>
    <row r="149" spans="1:16" s="44" customFormat="1" x14ac:dyDescent="0.15">
      <c r="A149" s="46"/>
      <c r="B149" s="21">
        <v>146</v>
      </c>
      <c r="C149" s="22" t="s">
        <v>14</v>
      </c>
      <c r="D149" s="23" t="s">
        <v>116</v>
      </c>
      <c r="E149" s="24" t="s">
        <v>117</v>
      </c>
      <c r="F149" s="25" t="s">
        <v>24</v>
      </c>
      <c r="G149" s="26">
        <v>2</v>
      </c>
      <c r="H149" s="27">
        <v>0</v>
      </c>
      <c r="I149" s="28">
        <v>1486.6</v>
      </c>
      <c r="J149" s="29" t="s">
        <v>35</v>
      </c>
      <c r="K149" s="30">
        <v>0.89</v>
      </c>
      <c r="L149" s="31" t="s">
        <v>109</v>
      </c>
      <c r="M149" s="31"/>
      <c r="N149" s="31"/>
      <c r="O149" s="32" t="s">
        <v>119</v>
      </c>
      <c r="P149" s="48"/>
    </row>
    <row r="150" spans="1:16" s="44" customFormat="1" x14ac:dyDescent="0.15">
      <c r="A150" s="46"/>
      <c r="B150" s="21">
        <v>147</v>
      </c>
      <c r="C150" s="22" t="s">
        <v>22</v>
      </c>
      <c r="D150" s="23" t="s">
        <v>116</v>
      </c>
      <c r="E150" s="24" t="s">
        <v>117</v>
      </c>
      <c r="F150" s="25" t="s">
        <v>120</v>
      </c>
      <c r="G150" s="26">
        <v>10</v>
      </c>
      <c r="H150" s="27">
        <v>0</v>
      </c>
      <c r="I150" s="28">
        <v>12247.62</v>
      </c>
      <c r="J150" s="29" t="s">
        <v>30</v>
      </c>
      <c r="K150" s="30">
        <v>0.81</v>
      </c>
      <c r="L150" s="31" t="s">
        <v>19</v>
      </c>
      <c r="M150" s="31" t="s">
        <v>36</v>
      </c>
      <c r="N150" s="31"/>
      <c r="O150" s="32" t="s">
        <v>119</v>
      </c>
      <c r="P150" s="48"/>
    </row>
    <row r="151" spans="1:16" s="44" customFormat="1" x14ac:dyDescent="0.15">
      <c r="A151" s="46"/>
      <c r="B151" s="21">
        <v>148</v>
      </c>
      <c r="C151" s="22" t="s">
        <v>22</v>
      </c>
      <c r="D151" s="23" t="s">
        <v>25</v>
      </c>
      <c r="E151" s="24" t="s">
        <v>117</v>
      </c>
      <c r="F151" s="25" t="s">
        <v>63</v>
      </c>
      <c r="G151" s="26">
        <v>2</v>
      </c>
      <c r="H151" s="27">
        <v>0</v>
      </c>
      <c r="I151" s="28">
        <v>290.64999999999998</v>
      </c>
      <c r="J151" s="29" t="s">
        <v>35</v>
      </c>
      <c r="K151" s="30">
        <v>0.9</v>
      </c>
      <c r="L151" s="31" t="s">
        <v>109</v>
      </c>
      <c r="M151" s="31"/>
      <c r="N151" s="31"/>
      <c r="O151" s="32" t="s">
        <v>119</v>
      </c>
      <c r="P151" s="48"/>
    </row>
    <row r="152" spans="1:16" s="44" customFormat="1" x14ac:dyDescent="0.15">
      <c r="A152" s="46"/>
      <c r="B152" s="21">
        <v>149</v>
      </c>
      <c r="C152" s="22" t="s">
        <v>22</v>
      </c>
      <c r="D152" s="23" t="s">
        <v>116</v>
      </c>
      <c r="E152" s="24" t="s">
        <v>117</v>
      </c>
      <c r="F152" s="25" t="s">
        <v>121</v>
      </c>
      <c r="G152" s="26">
        <v>2</v>
      </c>
      <c r="H152" s="27">
        <v>0</v>
      </c>
      <c r="I152" s="28">
        <v>999.5</v>
      </c>
      <c r="J152" s="29" t="s">
        <v>35</v>
      </c>
      <c r="K152" s="30">
        <v>0.82</v>
      </c>
      <c r="L152" s="31" t="s">
        <v>109</v>
      </c>
      <c r="M152" s="31"/>
      <c r="N152" s="31"/>
      <c r="O152" s="32" t="s">
        <v>119</v>
      </c>
      <c r="P152" s="48"/>
    </row>
    <row r="153" spans="1:16" s="44" customFormat="1" x14ac:dyDescent="0.15">
      <c r="A153" s="46"/>
      <c r="B153" s="21">
        <v>150</v>
      </c>
      <c r="C153" s="22" t="s">
        <v>14</v>
      </c>
      <c r="D153" s="23" t="s">
        <v>116</v>
      </c>
      <c r="E153" s="24" t="s">
        <v>117</v>
      </c>
      <c r="F153" s="25" t="s">
        <v>122</v>
      </c>
      <c r="G153" s="26">
        <v>2</v>
      </c>
      <c r="H153" s="27">
        <v>0</v>
      </c>
      <c r="I153" s="28">
        <v>999.09</v>
      </c>
      <c r="J153" s="29" t="s">
        <v>35</v>
      </c>
      <c r="K153" s="30">
        <v>0.81</v>
      </c>
      <c r="L153" s="31" t="s">
        <v>109</v>
      </c>
      <c r="M153" s="31"/>
      <c r="N153" s="31"/>
      <c r="O153" s="32" t="s">
        <v>119</v>
      </c>
      <c r="P153" s="48"/>
    </row>
    <row r="154" spans="1:16" s="44" customFormat="1" x14ac:dyDescent="0.15">
      <c r="A154" s="46"/>
      <c r="B154" s="21">
        <v>151</v>
      </c>
      <c r="C154" s="22" t="s">
        <v>14</v>
      </c>
      <c r="D154" s="23" t="s">
        <v>116</v>
      </c>
      <c r="E154" s="24" t="s">
        <v>117</v>
      </c>
      <c r="F154" s="25" t="s">
        <v>123</v>
      </c>
      <c r="G154" s="26">
        <v>2</v>
      </c>
      <c r="H154" s="27">
        <v>0</v>
      </c>
      <c r="I154" s="28">
        <v>4047.63</v>
      </c>
      <c r="J154" s="29" t="s">
        <v>35</v>
      </c>
      <c r="K154" s="30">
        <v>0.94</v>
      </c>
      <c r="L154" s="31" t="s">
        <v>109</v>
      </c>
      <c r="M154" s="31"/>
      <c r="N154" s="31"/>
      <c r="O154" s="32" t="s">
        <v>124</v>
      </c>
      <c r="P154" s="48"/>
    </row>
    <row r="155" spans="1:16" s="44" customFormat="1" x14ac:dyDescent="0.15">
      <c r="A155" s="46"/>
      <c r="B155" s="21">
        <v>152</v>
      </c>
      <c r="C155" s="22" t="s">
        <v>14</v>
      </c>
      <c r="D155" s="23" t="s">
        <v>116</v>
      </c>
      <c r="E155" s="24" t="s">
        <v>117</v>
      </c>
      <c r="F155" s="25" t="s">
        <v>61</v>
      </c>
      <c r="G155" s="26">
        <v>2</v>
      </c>
      <c r="H155" s="27">
        <v>0</v>
      </c>
      <c r="I155" s="28">
        <v>440</v>
      </c>
      <c r="J155" s="29" t="s">
        <v>35</v>
      </c>
      <c r="K155" s="30">
        <v>0.76</v>
      </c>
      <c r="L155" s="31" t="s">
        <v>109</v>
      </c>
      <c r="M155" s="31"/>
      <c r="N155" s="31"/>
      <c r="O155" s="32" t="s">
        <v>119</v>
      </c>
      <c r="P155" s="48"/>
    </row>
    <row r="156" spans="1:16" s="44" customFormat="1" x14ac:dyDescent="0.15">
      <c r="A156" s="46"/>
      <c r="B156" s="21">
        <v>153</v>
      </c>
      <c r="C156" s="22" t="s">
        <v>14</v>
      </c>
      <c r="D156" s="23" t="s">
        <v>116</v>
      </c>
      <c r="E156" s="24" t="s">
        <v>117</v>
      </c>
      <c r="F156" s="25" t="s">
        <v>123</v>
      </c>
      <c r="G156" s="26">
        <v>1</v>
      </c>
      <c r="H156" s="27">
        <v>0</v>
      </c>
      <c r="I156" s="28">
        <v>1684.21</v>
      </c>
      <c r="J156" s="29" t="s">
        <v>35</v>
      </c>
      <c r="K156" s="30">
        <v>0.96</v>
      </c>
      <c r="L156" s="31" t="s">
        <v>109</v>
      </c>
      <c r="M156" s="31"/>
      <c r="N156" s="31"/>
      <c r="O156" s="32" t="s">
        <v>124</v>
      </c>
      <c r="P156" s="48"/>
    </row>
    <row r="157" spans="1:16" s="44" customFormat="1" x14ac:dyDescent="0.15">
      <c r="A157" s="46"/>
      <c r="B157" s="21">
        <v>154</v>
      </c>
      <c r="C157" s="22" t="s">
        <v>22</v>
      </c>
      <c r="D157" s="23" t="s">
        <v>125</v>
      </c>
      <c r="E157" s="24" t="s">
        <v>117</v>
      </c>
      <c r="F157" s="25" t="s">
        <v>47</v>
      </c>
      <c r="G157" s="26">
        <v>2</v>
      </c>
      <c r="H157" s="27">
        <v>0</v>
      </c>
      <c r="I157" s="28">
        <v>8108.33</v>
      </c>
      <c r="J157" s="29" t="s">
        <v>30</v>
      </c>
      <c r="K157" s="30">
        <v>0.78</v>
      </c>
      <c r="L157" s="31" t="s">
        <v>33</v>
      </c>
      <c r="M157" s="31" t="s">
        <v>19</v>
      </c>
      <c r="N157" s="31"/>
      <c r="O157" s="32" t="s">
        <v>119</v>
      </c>
      <c r="P157" s="48"/>
    </row>
    <row r="158" spans="1:16" s="44" customFormat="1" x14ac:dyDescent="0.15">
      <c r="A158" s="46"/>
      <c r="B158" s="21">
        <v>155</v>
      </c>
      <c r="C158" s="22" t="s">
        <v>14</v>
      </c>
      <c r="D158" s="23" t="s">
        <v>116</v>
      </c>
      <c r="E158" s="24" t="s">
        <v>117</v>
      </c>
      <c r="F158" s="25" t="s">
        <v>74</v>
      </c>
      <c r="G158" s="26">
        <v>4</v>
      </c>
      <c r="H158" s="27">
        <v>0</v>
      </c>
      <c r="I158" s="28">
        <v>2647.48</v>
      </c>
      <c r="J158" s="29" t="s">
        <v>18</v>
      </c>
      <c r="K158" s="30">
        <v>0.68</v>
      </c>
      <c r="L158" s="31" t="s">
        <v>109</v>
      </c>
      <c r="M158" s="31"/>
      <c r="N158" s="31"/>
      <c r="O158" s="32" t="s">
        <v>126</v>
      </c>
      <c r="P158" s="48"/>
    </row>
    <row r="159" spans="1:16" s="44" customFormat="1" x14ac:dyDescent="0.15">
      <c r="A159" s="46"/>
      <c r="B159" s="21">
        <v>156</v>
      </c>
      <c r="C159" s="22" t="s">
        <v>14</v>
      </c>
      <c r="D159" s="23" t="s">
        <v>125</v>
      </c>
      <c r="E159" s="24" t="s">
        <v>117</v>
      </c>
      <c r="F159" s="25" t="s">
        <v>127</v>
      </c>
      <c r="G159" s="26">
        <v>1</v>
      </c>
      <c r="H159" s="27">
        <v>0</v>
      </c>
      <c r="I159" s="28">
        <v>412.5</v>
      </c>
      <c r="J159" s="29" t="s">
        <v>35</v>
      </c>
      <c r="K159" s="30">
        <v>0.57999999999999996</v>
      </c>
      <c r="L159" s="31" t="s">
        <v>109</v>
      </c>
      <c r="M159" s="31"/>
      <c r="N159" s="31"/>
      <c r="O159" s="32" t="s">
        <v>126</v>
      </c>
      <c r="P159" s="48"/>
    </row>
    <row r="160" spans="1:16" s="44" customFormat="1" x14ac:dyDescent="0.15">
      <c r="A160" s="46"/>
      <c r="B160" s="21">
        <v>157</v>
      </c>
      <c r="C160" s="22" t="s">
        <v>22</v>
      </c>
      <c r="D160" s="23" t="s">
        <v>116</v>
      </c>
      <c r="E160" s="24" t="s">
        <v>117</v>
      </c>
      <c r="F160" s="25" t="s">
        <v>128</v>
      </c>
      <c r="G160" s="26">
        <v>4</v>
      </c>
      <c r="H160" s="27">
        <v>0</v>
      </c>
      <c r="I160" s="28">
        <v>65320.92</v>
      </c>
      <c r="J160" s="29" t="s">
        <v>30</v>
      </c>
      <c r="K160" s="30">
        <v>0.43</v>
      </c>
      <c r="L160" s="31" t="s">
        <v>129</v>
      </c>
      <c r="M160" s="31"/>
      <c r="N160" s="31"/>
      <c r="O160" s="32" t="s">
        <v>130</v>
      </c>
      <c r="P160" s="48"/>
    </row>
    <row r="161" spans="1:16" s="44" customFormat="1" x14ac:dyDescent="0.15">
      <c r="A161" s="46"/>
      <c r="B161" s="21">
        <v>158</v>
      </c>
      <c r="C161" s="22" t="s">
        <v>22</v>
      </c>
      <c r="D161" s="23" t="s">
        <v>116</v>
      </c>
      <c r="E161" s="24" t="s">
        <v>117</v>
      </c>
      <c r="F161" s="25" t="s">
        <v>63</v>
      </c>
      <c r="G161" s="26">
        <v>2</v>
      </c>
      <c r="H161" s="27">
        <v>0</v>
      </c>
      <c r="I161" s="28">
        <v>325.23</v>
      </c>
      <c r="J161" s="29" t="s">
        <v>35</v>
      </c>
      <c r="K161" s="30">
        <v>0.88</v>
      </c>
      <c r="L161" s="31" t="s">
        <v>109</v>
      </c>
      <c r="M161" s="31"/>
      <c r="N161" s="31"/>
      <c r="O161" s="32" t="s">
        <v>119</v>
      </c>
      <c r="P161" s="48"/>
    </row>
    <row r="162" spans="1:16" s="44" customFormat="1" x14ac:dyDescent="0.15">
      <c r="A162" s="46"/>
      <c r="B162" s="21">
        <v>159</v>
      </c>
      <c r="C162" s="22" t="s">
        <v>22</v>
      </c>
      <c r="D162" s="23" t="s">
        <v>116</v>
      </c>
      <c r="E162" s="24" t="s">
        <v>117</v>
      </c>
      <c r="F162" s="25" t="s">
        <v>63</v>
      </c>
      <c r="G162" s="26">
        <v>1</v>
      </c>
      <c r="H162" s="27">
        <v>0</v>
      </c>
      <c r="I162" s="28">
        <v>59.57</v>
      </c>
      <c r="J162" s="29" t="s">
        <v>35</v>
      </c>
      <c r="K162" s="30">
        <v>0.74</v>
      </c>
      <c r="L162" s="31" t="s">
        <v>36</v>
      </c>
      <c r="M162" s="31"/>
      <c r="N162" s="31"/>
      <c r="O162" s="32" t="s">
        <v>119</v>
      </c>
      <c r="P162" s="48"/>
    </row>
    <row r="163" spans="1:16" s="44" customFormat="1" x14ac:dyDescent="0.15">
      <c r="A163" s="46"/>
      <c r="B163" s="21">
        <v>160</v>
      </c>
      <c r="C163" s="22" t="s">
        <v>14</v>
      </c>
      <c r="D163" s="23" t="s">
        <v>116</v>
      </c>
      <c r="E163" s="24" t="s">
        <v>117</v>
      </c>
      <c r="F163" s="25" t="s">
        <v>131</v>
      </c>
      <c r="G163" s="26">
        <v>3</v>
      </c>
      <c r="H163" s="27">
        <v>0</v>
      </c>
      <c r="I163" s="28">
        <v>2517.73</v>
      </c>
      <c r="J163" s="29" t="s">
        <v>18</v>
      </c>
      <c r="K163" s="30">
        <v>0.52</v>
      </c>
      <c r="L163" s="31" t="s">
        <v>109</v>
      </c>
      <c r="M163" s="31"/>
      <c r="N163" s="31"/>
      <c r="O163" s="32" t="s">
        <v>126</v>
      </c>
      <c r="P163" s="48"/>
    </row>
    <row r="164" spans="1:16" s="44" customFormat="1" x14ac:dyDescent="0.15">
      <c r="A164" s="46"/>
      <c r="B164" s="21">
        <v>161</v>
      </c>
      <c r="C164" s="22" t="s">
        <v>14</v>
      </c>
      <c r="D164" s="23" t="s">
        <v>125</v>
      </c>
      <c r="E164" s="24" t="s">
        <v>117</v>
      </c>
      <c r="F164" s="25" t="s">
        <v>132</v>
      </c>
      <c r="G164" s="26">
        <v>2</v>
      </c>
      <c r="H164" s="27">
        <v>0</v>
      </c>
      <c r="I164" s="28">
        <v>3777.4</v>
      </c>
      <c r="J164" s="29" t="s">
        <v>18</v>
      </c>
      <c r="K164" s="30">
        <v>0.56000000000000005</v>
      </c>
      <c r="L164" s="31" t="s">
        <v>38</v>
      </c>
      <c r="M164" s="31"/>
      <c r="N164" s="31"/>
      <c r="O164" s="32" t="s">
        <v>133</v>
      </c>
      <c r="P164" s="48"/>
    </row>
    <row r="165" spans="1:16" s="44" customFormat="1" x14ac:dyDescent="0.15">
      <c r="A165" s="46"/>
      <c r="B165" s="21">
        <v>162</v>
      </c>
      <c r="C165" s="22" t="s">
        <v>22</v>
      </c>
      <c r="D165" s="23" t="s">
        <v>125</v>
      </c>
      <c r="E165" s="24" t="s">
        <v>117</v>
      </c>
      <c r="F165" s="25" t="s">
        <v>134</v>
      </c>
      <c r="G165" s="26">
        <v>1</v>
      </c>
      <c r="H165" s="27">
        <v>0</v>
      </c>
      <c r="I165" s="28">
        <v>304.5</v>
      </c>
      <c r="J165" s="29" t="s">
        <v>35</v>
      </c>
      <c r="K165" s="30">
        <v>0.77</v>
      </c>
      <c r="L165" s="31" t="s">
        <v>19</v>
      </c>
      <c r="M165" s="31"/>
      <c r="N165" s="31"/>
      <c r="O165" s="32" t="s">
        <v>119</v>
      </c>
      <c r="P165" s="48"/>
    </row>
    <row r="166" spans="1:16" s="44" customFormat="1" x14ac:dyDescent="0.15">
      <c r="A166" s="46"/>
      <c r="B166" s="21">
        <v>163</v>
      </c>
      <c r="C166" s="22" t="s">
        <v>22</v>
      </c>
      <c r="D166" s="23" t="s">
        <v>125</v>
      </c>
      <c r="E166" s="24" t="s">
        <v>117</v>
      </c>
      <c r="F166" s="25" t="s">
        <v>135</v>
      </c>
      <c r="G166" s="26">
        <v>1</v>
      </c>
      <c r="H166" s="27">
        <v>0</v>
      </c>
      <c r="I166" s="28">
        <v>131.66</v>
      </c>
      <c r="J166" s="29" t="s">
        <v>35</v>
      </c>
      <c r="K166" s="30">
        <v>0.71</v>
      </c>
      <c r="L166" s="31" t="s">
        <v>19</v>
      </c>
      <c r="M166" s="31"/>
      <c r="N166" s="31"/>
      <c r="O166" s="32" t="s">
        <v>119</v>
      </c>
      <c r="P166" s="48"/>
    </row>
    <row r="167" spans="1:16" s="44" customFormat="1" x14ac:dyDescent="0.15">
      <c r="A167" s="46"/>
      <c r="B167" s="21">
        <v>164</v>
      </c>
      <c r="C167" s="22" t="s">
        <v>14</v>
      </c>
      <c r="D167" s="23" t="s">
        <v>125</v>
      </c>
      <c r="E167" s="24" t="s">
        <v>117</v>
      </c>
      <c r="F167" s="25" t="s">
        <v>136</v>
      </c>
      <c r="G167" s="26">
        <v>2</v>
      </c>
      <c r="H167" s="27">
        <v>0</v>
      </c>
      <c r="I167" s="28">
        <v>719.2</v>
      </c>
      <c r="J167" s="29" t="s">
        <v>35</v>
      </c>
      <c r="K167" s="30">
        <v>1.0900000000000001</v>
      </c>
      <c r="L167" s="31" t="s">
        <v>52</v>
      </c>
      <c r="M167" s="31"/>
      <c r="N167" s="31"/>
      <c r="O167" s="32" t="s">
        <v>137</v>
      </c>
      <c r="P167" s="48"/>
    </row>
    <row r="168" spans="1:16" s="44" customFormat="1" x14ac:dyDescent="0.15">
      <c r="A168" s="46"/>
      <c r="B168" s="21">
        <v>165</v>
      </c>
      <c r="C168" s="22" t="s">
        <v>14</v>
      </c>
      <c r="D168" s="23" t="s">
        <v>125</v>
      </c>
      <c r="E168" s="24" t="s">
        <v>117</v>
      </c>
      <c r="F168" s="25" t="s">
        <v>138</v>
      </c>
      <c r="G168" s="26">
        <v>2</v>
      </c>
      <c r="H168" s="27">
        <v>0</v>
      </c>
      <c r="I168" s="28">
        <v>1220.45</v>
      </c>
      <c r="J168" s="29" t="s">
        <v>35</v>
      </c>
      <c r="K168" s="30">
        <v>0.84</v>
      </c>
      <c r="L168" s="31" t="s">
        <v>38</v>
      </c>
      <c r="M168" s="31"/>
      <c r="N168" s="31"/>
      <c r="O168" s="32" t="s">
        <v>119</v>
      </c>
      <c r="P168" s="48"/>
    </row>
    <row r="169" spans="1:16" s="44" customFormat="1" x14ac:dyDescent="0.15">
      <c r="A169" s="46"/>
      <c r="B169" s="21">
        <v>166</v>
      </c>
      <c r="C169" s="22" t="s">
        <v>14</v>
      </c>
      <c r="D169" s="23" t="s">
        <v>125</v>
      </c>
      <c r="E169" s="24" t="s">
        <v>117</v>
      </c>
      <c r="F169" s="25" t="s">
        <v>139</v>
      </c>
      <c r="G169" s="26">
        <v>4</v>
      </c>
      <c r="H169" s="27">
        <v>0</v>
      </c>
      <c r="I169" s="28">
        <v>5161.88</v>
      </c>
      <c r="J169" s="29" t="s">
        <v>30</v>
      </c>
      <c r="K169" s="30">
        <v>0.78</v>
      </c>
      <c r="L169" s="31" t="s">
        <v>38</v>
      </c>
      <c r="M169" s="31"/>
      <c r="N169" s="31"/>
      <c r="O169" s="32" t="s">
        <v>119</v>
      </c>
      <c r="P169" s="48"/>
    </row>
    <row r="170" spans="1:16" s="44" customFormat="1" x14ac:dyDescent="0.15">
      <c r="A170" s="46"/>
      <c r="B170" s="21">
        <v>167</v>
      </c>
      <c r="C170" s="22" t="s">
        <v>14</v>
      </c>
      <c r="D170" s="23" t="s">
        <v>125</v>
      </c>
      <c r="E170" s="24" t="s">
        <v>117</v>
      </c>
      <c r="F170" s="25" t="s">
        <v>138</v>
      </c>
      <c r="G170" s="26">
        <v>2</v>
      </c>
      <c r="H170" s="27">
        <v>0</v>
      </c>
      <c r="I170" s="28">
        <v>48852.44</v>
      </c>
      <c r="J170" s="29" t="s">
        <v>30</v>
      </c>
      <c r="K170" s="30">
        <v>0.81</v>
      </c>
      <c r="L170" s="31" t="s">
        <v>33</v>
      </c>
      <c r="M170" s="31" t="s">
        <v>19</v>
      </c>
      <c r="N170" s="31"/>
      <c r="O170" s="32" t="s">
        <v>119</v>
      </c>
      <c r="P170" s="48"/>
    </row>
    <row r="171" spans="1:16" s="44" customFormat="1" x14ac:dyDescent="0.15">
      <c r="A171" s="46"/>
      <c r="B171" s="21">
        <v>168</v>
      </c>
      <c r="C171" s="22" t="s">
        <v>14</v>
      </c>
      <c r="D171" s="23" t="s">
        <v>125</v>
      </c>
      <c r="E171" s="24" t="s">
        <v>117</v>
      </c>
      <c r="F171" s="25" t="s">
        <v>138</v>
      </c>
      <c r="G171" s="26">
        <v>11</v>
      </c>
      <c r="H171" s="27">
        <v>0</v>
      </c>
      <c r="I171" s="28">
        <v>20028.04</v>
      </c>
      <c r="J171" s="29" t="s">
        <v>30</v>
      </c>
      <c r="K171" s="30">
        <v>0.93</v>
      </c>
      <c r="L171" s="31" t="s">
        <v>19</v>
      </c>
      <c r="M171" s="31" t="s">
        <v>36</v>
      </c>
      <c r="N171" s="31"/>
      <c r="O171" s="32" t="s">
        <v>140</v>
      </c>
      <c r="P171" s="48"/>
    </row>
    <row r="172" spans="1:16" s="60" customFormat="1" x14ac:dyDescent="0.15">
      <c r="A172"/>
      <c r="B172" s="21">
        <v>169</v>
      </c>
      <c r="C172" s="49" t="s">
        <v>14</v>
      </c>
      <c r="D172" s="50" t="s">
        <v>15</v>
      </c>
      <c r="E172" s="24" t="s">
        <v>117</v>
      </c>
      <c r="F172" s="51" t="s">
        <v>110</v>
      </c>
      <c r="G172" s="52">
        <v>8</v>
      </c>
      <c r="H172" s="53">
        <v>0</v>
      </c>
      <c r="I172" s="54">
        <v>9997.34</v>
      </c>
      <c r="J172" s="55" t="s">
        <v>111</v>
      </c>
      <c r="K172" s="56">
        <v>0.92</v>
      </c>
      <c r="L172" s="57" t="s">
        <v>38</v>
      </c>
      <c r="M172" s="57"/>
      <c r="N172" s="57"/>
      <c r="O172" s="58" t="str">
        <f>IF(K172="","",IF(K172&lt;=0.5,"☆5",IF(K172&lt;=0.7,"☆4",IF(K172&lt;=0.9,"☆3",IF(K172&lt;=1,"☆2",IF(K172&lt;=1.1,IF(C172="新築","NG","☆1")))))))</f>
        <v>☆2</v>
      </c>
      <c r="P172" s="59"/>
    </row>
    <row r="173" spans="1:16" s="60" customFormat="1" x14ac:dyDescent="0.15">
      <c r="A173"/>
      <c r="B173" s="21">
        <v>170</v>
      </c>
      <c r="C173" s="49" t="s">
        <v>14</v>
      </c>
      <c r="D173" s="50" t="s">
        <v>15</v>
      </c>
      <c r="E173" s="24" t="s">
        <v>117</v>
      </c>
      <c r="F173" s="51" t="s">
        <v>24</v>
      </c>
      <c r="G173" s="52">
        <v>18</v>
      </c>
      <c r="H173" s="53">
        <v>2</v>
      </c>
      <c r="I173" s="54">
        <v>36822.81</v>
      </c>
      <c r="J173" s="55" t="s">
        <v>68</v>
      </c>
      <c r="K173" s="56">
        <v>0.87</v>
      </c>
      <c r="L173" s="57" t="s">
        <v>19</v>
      </c>
      <c r="M173" s="57"/>
      <c r="N173" s="57"/>
      <c r="O173" s="58" t="str">
        <f t="shared" ref="O173:O180" si="5">IF(K173="","",IF(K173&lt;=0.5,"☆5",IF(K173&lt;=0.7,"☆4",IF(K173&lt;=0.9,"☆3",IF(K173&lt;=1,"☆2",IF(K173&lt;=1.1,IF(C173="新築","NG","☆1")))))))</f>
        <v>☆3</v>
      </c>
      <c r="P173" s="59"/>
    </row>
    <row r="174" spans="1:16" s="60" customFormat="1" x14ac:dyDescent="0.15">
      <c r="A174"/>
      <c r="B174" s="21">
        <v>171</v>
      </c>
      <c r="C174" s="49" t="s">
        <v>14</v>
      </c>
      <c r="D174" s="50" t="s">
        <v>15</v>
      </c>
      <c r="E174" s="24" t="s">
        <v>117</v>
      </c>
      <c r="F174" s="51" t="s">
        <v>29</v>
      </c>
      <c r="G174" s="52">
        <v>9</v>
      </c>
      <c r="H174" s="53">
        <v>1</v>
      </c>
      <c r="I174" s="54">
        <v>9212.77</v>
      </c>
      <c r="J174" s="55" t="s">
        <v>30</v>
      </c>
      <c r="K174" s="56">
        <v>1</v>
      </c>
      <c r="L174" s="57" t="s">
        <v>19</v>
      </c>
      <c r="M174" s="57"/>
      <c r="N174" s="57"/>
      <c r="O174" s="58" t="str">
        <f t="shared" si="5"/>
        <v>☆2</v>
      </c>
      <c r="P174" s="59"/>
    </row>
    <row r="175" spans="1:16" s="60" customFormat="1" x14ac:dyDescent="0.15">
      <c r="A175"/>
      <c r="B175" s="21">
        <v>172</v>
      </c>
      <c r="C175" s="49" t="s">
        <v>14</v>
      </c>
      <c r="D175" s="50" t="s">
        <v>15</v>
      </c>
      <c r="E175" s="24" t="s">
        <v>117</v>
      </c>
      <c r="F175" s="51" t="s">
        <v>37</v>
      </c>
      <c r="G175" s="52">
        <v>12</v>
      </c>
      <c r="H175" s="53">
        <v>1</v>
      </c>
      <c r="I175" s="54">
        <v>13348.18</v>
      </c>
      <c r="J175" s="55" t="s">
        <v>68</v>
      </c>
      <c r="K175" s="56">
        <v>1</v>
      </c>
      <c r="L175" s="57" t="s">
        <v>19</v>
      </c>
      <c r="M175" s="57"/>
      <c r="N175" s="57"/>
      <c r="O175" s="58" t="str">
        <f t="shared" si="5"/>
        <v>☆2</v>
      </c>
      <c r="P175" s="59"/>
    </row>
    <row r="176" spans="1:16" s="60" customFormat="1" x14ac:dyDescent="0.15">
      <c r="A176"/>
      <c r="B176" s="21">
        <v>173</v>
      </c>
      <c r="C176" s="49" t="s">
        <v>14</v>
      </c>
      <c r="D176" s="50" t="s">
        <v>15</v>
      </c>
      <c r="E176" s="24" t="s">
        <v>117</v>
      </c>
      <c r="F176" s="51" t="s">
        <v>63</v>
      </c>
      <c r="G176" s="52">
        <v>14</v>
      </c>
      <c r="H176" s="53">
        <v>1</v>
      </c>
      <c r="I176" s="54">
        <v>9209.6</v>
      </c>
      <c r="J176" s="55" t="s">
        <v>30</v>
      </c>
      <c r="K176" s="56">
        <v>0.81</v>
      </c>
      <c r="L176" s="57" t="s">
        <v>19</v>
      </c>
      <c r="M176" s="57"/>
      <c r="N176" s="57"/>
      <c r="O176" s="58" t="str">
        <f t="shared" si="5"/>
        <v>☆3</v>
      </c>
      <c r="P176" s="59"/>
    </row>
    <row r="177" spans="1:16" s="60" customFormat="1" x14ac:dyDescent="0.15">
      <c r="A177"/>
      <c r="B177" s="21">
        <v>174</v>
      </c>
      <c r="C177" s="49" t="s">
        <v>14</v>
      </c>
      <c r="D177" s="50" t="s">
        <v>15</v>
      </c>
      <c r="E177" s="24" t="s">
        <v>117</v>
      </c>
      <c r="F177" s="51" t="s">
        <v>37</v>
      </c>
      <c r="G177" s="52">
        <v>17</v>
      </c>
      <c r="H177" s="53">
        <v>1</v>
      </c>
      <c r="I177" s="54">
        <v>22136.79</v>
      </c>
      <c r="J177" s="55" t="s">
        <v>30</v>
      </c>
      <c r="K177" s="56">
        <v>0.85</v>
      </c>
      <c r="L177" s="57" t="s">
        <v>19</v>
      </c>
      <c r="M177" s="57"/>
      <c r="N177" s="57"/>
      <c r="O177" s="58" t="str">
        <f t="shared" si="5"/>
        <v>☆3</v>
      </c>
      <c r="P177" s="59"/>
    </row>
    <row r="178" spans="1:16" s="60" customFormat="1" x14ac:dyDescent="0.15">
      <c r="A178"/>
      <c r="B178" s="21">
        <v>175</v>
      </c>
      <c r="C178" s="49" t="s">
        <v>14</v>
      </c>
      <c r="D178" s="50" t="s">
        <v>15</v>
      </c>
      <c r="E178" s="24" t="s">
        <v>117</v>
      </c>
      <c r="F178" s="51" t="s">
        <v>17</v>
      </c>
      <c r="G178" s="52">
        <v>8</v>
      </c>
      <c r="H178" s="53">
        <v>1</v>
      </c>
      <c r="I178" s="54">
        <v>5899.62</v>
      </c>
      <c r="J178" s="55" t="s">
        <v>30</v>
      </c>
      <c r="K178" s="56">
        <v>0.92</v>
      </c>
      <c r="L178" s="31" t="s">
        <v>19</v>
      </c>
      <c r="M178" s="57"/>
      <c r="N178" s="57"/>
      <c r="O178" s="58" t="str">
        <f t="shared" si="5"/>
        <v>☆2</v>
      </c>
      <c r="P178" s="59"/>
    </row>
    <row r="179" spans="1:16" s="60" customFormat="1" x14ac:dyDescent="0.15">
      <c r="A179"/>
      <c r="B179" s="21">
        <v>176</v>
      </c>
      <c r="C179" s="49" t="s">
        <v>14</v>
      </c>
      <c r="D179" s="50" t="s">
        <v>25</v>
      </c>
      <c r="E179" s="24" t="s">
        <v>117</v>
      </c>
      <c r="F179" s="51" t="s">
        <v>17</v>
      </c>
      <c r="G179" s="52">
        <v>11</v>
      </c>
      <c r="H179" s="53">
        <v>2</v>
      </c>
      <c r="I179" s="54">
        <v>9836.26</v>
      </c>
      <c r="J179" s="55" t="s">
        <v>68</v>
      </c>
      <c r="K179" s="56">
        <v>1.03</v>
      </c>
      <c r="L179" s="57" t="s">
        <v>19</v>
      </c>
      <c r="M179" s="57" t="s">
        <v>36</v>
      </c>
      <c r="N179" s="57" t="s">
        <v>52</v>
      </c>
      <c r="O179" s="58" t="str">
        <f t="shared" si="5"/>
        <v>☆1</v>
      </c>
      <c r="P179" s="59"/>
    </row>
    <row r="180" spans="1:16" s="60" customFormat="1" x14ac:dyDescent="0.15">
      <c r="A180"/>
      <c r="B180" s="21">
        <v>177</v>
      </c>
      <c r="C180" s="49" t="s">
        <v>14</v>
      </c>
      <c r="D180" s="50" t="s">
        <v>15</v>
      </c>
      <c r="E180" s="24" t="s">
        <v>117</v>
      </c>
      <c r="F180" s="51" t="s">
        <v>17</v>
      </c>
      <c r="G180" s="52">
        <v>8</v>
      </c>
      <c r="H180" s="53">
        <v>1</v>
      </c>
      <c r="I180" s="54">
        <v>4452.3599999999997</v>
      </c>
      <c r="J180" s="55" t="s">
        <v>30</v>
      </c>
      <c r="K180" s="56">
        <v>0.78</v>
      </c>
      <c r="L180" s="57" t="s">
        <v>19</v>
      </c>
      <c r="M180" s="57"/>
      <c r="N180" s="57"/>
      <c r="O180" s="58" t="str">
        <f t="shared" si="5"/>
        <v>☆3</v>
      </c>
      <c r="P180" s="59"/>
    </row>
    <row r="181" spans="1:16" s="60" customFormat="1" x14ac:dyDescent="0.15">
      <c r="A181"/>
      <c r="B181" s="21">
        <v>178</v>
      </c>
      <c r="C181" s="49" t="s">
        <v>14</v>
      </c>
      <c r="D181" s="50" t="s">
        <v>15</v>
      </c>
      <c r="E181" s="24" t="s">
        <v>117</v>
      </c>
      <c r="F181" s="51" t="s">
        <v>37</v>
      </c>
      <c r="G181" s="52">
        <v>4</v>
      </c>
      <c r="H181" s="53">
        <v>0</v>
      </c>
      <c r="I181" s="54">
        <v>3795.08</v>
      </c>
      <c r="J181" s="55" t="s">
        <v>35</v>
      </c>
      <c r="K181" s="56">
        <v>1</v>
      </c>
      <c r="L181" s="57" t="s">
        <v>38</v>
      </c>
      <c r="M181" s="57"/>
      <c r="N181" s="57"/>
      <c r="O181" s="58" t="str">
        <f>IF(K181="","",IF(K181&lt;=0.5,"☆5",IF(K181&lt;=0.7,"☆4",IF(K181&lt;=0.9,"☆3",IF(K181&lt;=1,"☆2",IF(K181&lt;=1.1,IF(C181="新築","NG","☆1")))))))</f>
        <v>☆2</v>
      </c>
      <c r="P181" s="59"/>
    </row>
    <row r="182" spans="1:16" x14ac:dyDescent="0.15">
      <c r="B182" s="21">
        <v>179</v>
      </c>
      <c r="C182" s="22" t="s">
        <v>14</v>
      </c>
      <c r="D182" s="23" t="s">
        <v>15</v>
      </c>
      <c r="E182" s="24" t="s">
        <v>141</v>
      </c>
      <c r="F182" s="25" t="s">
        <v>142</v>
      </c>
      <c r="G182" s="26">
        <v>2</v>
      </c>
      <c r="H182" s="27">
        <v>0</v>
      </c>
      <c r="I182" s="28">
        <v>2814.55</v>
      </c>
      <c r="J182" s="29" t="s">
        <v>35</v>
      </c>
      <c r="K182" s="30">
        <v>0.83</v>
      </c>
      <c r="L182" s="31" t="s">
        <v>109</v>
      </c>
      <c r="M182" s="31"/>
      <c r="N182" s="31"/>
      <c r="O182" s="32" t="s">
        <v>119</v>
      </c>
      <c r="P182" s="48"/>
    </row>
    <row r="183" spans="1:16" x14ac:dyDescent="0.15">
      <c r="B183" s="21">
        <v>180</v>
      </c>
      <c r="C183" s="22" t="s">
        <v>14</v>
      </c>
      <c r="D183" s="23" t="s">
        <v>15</v>
      </c>
      <c r="E183" s="24" t="s">
        <v>141</v>
      </c>
      <c r="F183" s="25" t="s">
        <v>17</v>
      </c>
      <c r="G183" s="26">
        <v>6</v>
      </c>
      <c r="H183" s="27">
        <v>0</v>
      </c>
      <c r="I183" s="28">
        <v>1693.36</v>
      </c>
      <c r="J183" s="29" t="s">
        <v>30</v>
      </c>
      <c r="K183" s="30">
        <v>0.6</v>
      </c>
      <c r="L183" s="31" t="s">
        <v>19</v>
      </c>
      <c r="M183" s="31" t="s">
        <v>36</v>
      </c>
      <c r="N183" s="31"/>
      <c r="O183" s="32" t="s">
        <v>126</v>
      </c>
      <c r="P183" s="48"/>
    </row>
    <row r="184" spans="1:16" x14ac:dyDescent="0.15">
      <c r="B184" s="21">
        <v>181</v>
      </c>
      <c r="C184" s="22" t="s">
        <v>14</v>
      </c>
      <c r="D184" s="23" t="s">
        <v>15</v>
      </c>
      <c r="E184" s="24" t="s">
        <v>141</v>
      </c>
      <c r="F184" s="25" t="s">
        <v>24</v>
      </c>
      <c r="G184" s="26">
        <v>3</v>
      </c>
      <c r="H184" s="27">
        <v>0</v>
      </c>
      <c r="I184" s="28">
        <v>3759.24</v>
      </c>
      <c r="J184" s="29" t="s">
        <v>30</v>
      </c>
      <c r="K184" s="30">
        <v>0.52</v>
      </c>
      <c r="L184" s="31" t="s">
        <v>109</v>
      </c>
      <c r="M184" s="31" t="s">
        <v>38</v>
      </c>
      <c r="N184" s="31"/>
      <c r="O184" s="32" t="s">
        <v>126</v>
      </c>
      <c r="P184" s="48"/>
    </row>
    <row r="185" spans="1:16" x14ac:dyDescent="0.15">
      <c r="B185" s="21">
        <v>182</v>
      </c>
      <c r="C185" s="22" t="s">
        <v>14</v>
      </c>
      <c r="D185" s="23" t="s">
        <v>15</v>
      </c>
      <c r="E185" s="24" t="s">
        <v>141</v>
      </c>
      <c r="F185" s="25" t="s">
        <v>17</v>
      </c>
      <c r="G185" s="26">
        <v>8</v>
      </c>
      <c r="H185" s="27">
        <v>1</v>
      </c>
      <c r="I185" s="28">
        <v>6955.56</v>
      </c>
      <c r="J185" s="29" t="s">
        <v>27</v>
      </c>
      <c r="K185" s="30">
        <v>0.86</v>
      </c>
      <c r="L185" s="31" t="s">
        <v>143</v>
      </c>
      <c r="M185" s="31" t="s">
        <v>144</v>
      </c>
      <c r="N185" s="31"/>
      <c r="O185" s="32" t="s">
        <v>119</v>
      </c>
      <c r="P185" s="48"/>
    </row>
    <row r="186" spans="1:16" x14ac:dyDescent="0.15">
      <c r="B186" s="21">
        <v>183</v>
      </c>
      <c r="C186" s="22" t="s">
        <v>14</v>
      </c>
      <c r="D186" s="23" t="s">
        <v>15</v>
      </c>
      <c r="E186" s="24" t="s">
        <v>141</v>
      </c>
      <c r="F186" s="25" t="s">
        <v>24</v>
      </c>
      <c r="G186" s="26">
        <v>5</v>
      </c>
      <c r="H186" s="27">
        <v>0</v>
      </c>
      <c r="I186" s="28">
        <v>9615.82</v>
      </c>
      <c r="J186" s="29" t="s">
        <v>18</v>
      </c>
      <c r="K186" s="30">
        <v>0.43</v>
      </c>
      <c r="L186" s="31" t="s">
        <v>33</v>
      </c>
      <c r="M186" s="31" t="s">
        <v>19</v>
      </c>
      <c r="N186" s="31"/>
      <c r="O186" s="32" t="s">
        <v>130</v>
      </c>
      <c r="P186" s="48"/>
    </row>
    <row r="187" spans="1:16" x14ac:dyDescent="0.15">
      <c r="B187" s="21">
        <v>184</v>
      </c>
      <c r="C187" s="22" t="s">
        <v>22</v>
      </c>
      <c r="D187" s="23" t="s">
        <v>15</v>
      </c>
      <c r="E187" s="24" t="s">
        <v>141</v>
      </c>
      <c r="F187" s="25" t="s">
        <v>145</v>
      </c>
      <c r="G187" s="26">
        <v>1</v>
      </c>
      <c r="H187" s="27">
        <v>0</v>
      </c>
      <c r="I187" s="28">
        <v>194.04</v>
      </c>
      <c r="J187" s="29" t="s">
        <v>35</v>
      </c>
      <c r="K187" s="30">
        <v>0.73</v>
      </c>
      <c r="L187" s="31" t="s">
        <v>36</v>
      </c>
      <c r="M187" s="31"/>
      <c r="N187" s="31"/>
      <c r="O187" s="32" t="s">
        <v>119</v>
      </c>
      <c r="P187" s="48"/>
    </row>
    <row r="188" spans="1:16" x14ac:dyDescent="0.15">
      <c r="B188" s="21">
        <v>185</v>
      </c>
      <c r="C188" s="22" t="s">
        <v>14</v>
      </c>
      <c r="D188" s="23" t="s">
        <v>15</v>
      </c>
      <c r="E188" s="24" t="s">
        <v>141</v>
      </c>
      <c r="F188" s="25" t="s">
        <v>48</v>
      </c>
      <c r="G188" s="26">
        <v>1</v>
      </c>
      <c r="H188" s="27">
        <v>0</v>
      </c>
      <c r="I188" s="28">
        <v>8734.1299999999992</v>
      </c>
      <c r="J188" s="29" t="s">
        <v>18</v>
      </c>
      <c r="K188" s="30">
        <v>0.44</v>
      </c>
      <c r="L188" s="31" t="s">
        <v>36</v>
      </c>
      <c r="M188" s="31"/>
      <c r="N188" s="31"/>
      <c r="O188" s="32" t="s">
        <v>130</v>
      </c>
      <c r="P188" s="48"/>
    </row>
    <row r="189" spans="1:16" x14ac:dyDescent="0.15">
      <c r="B189" s="21">
        <v>186</v>
      </c>
      <c r="C189" s="22" t="s">
        <v>14</v>
      </c>
      <c r="D189" s="23" t="s">
        <v>15</v>
      </c>
      <c r="E189" s="24" t="s">
        <v>141</v>
      </c>
      <c r="F189" s="25" t="s">
        <v>51</v>
      </c>
      <c r="G189" s="26">
        <v>3</v>
      </c>
      <c r="H189" s="27">
        <v>0</v>
      </c>
      <c r="I189" s="28">
        <v>3138.11</v>
      </c>
      <c r="J189" s="29" t="s">
        <v>35</v>
      </c>
      <c r="K189" s="30">
        <v>0.74</v>
      </c>
      <c r="L189" s="31" t="s">
        <v>109</v>
      </c>
      <c r="M189" s="31"/>
      <c r="N189" s="31"/>
      <c r="O189" s="32" t="s">
        <v>119</v>
      </c>
      <c r="P189" s="48"/>
    </row>
    <row r="190" spans="1:16" x14ac:dyDescent="0.15">
      <c r="B190" s="21">
        <v>187</v>
      </c>
      <c r="C190" s="22" t="s">
        <v>14</v>
      </c>
      <c r="D190" s="23" t="s">
        <v>15</v>
      </c>
      <c r="E190" s="24" t="s">
        <v>141</v>
      </c>
      <c r="F190" s="25" t="s">
        <v>37</v>
      </c>
      <c r="G190" s="26">
        <v>6</v>
      </c>
      <c r="H190" s="27">
        <v>1</v>
      </c>
      <c r="I190" s="28">
        <v>7613.81</v>
      </c>
      <c r="J190" s="29" t="s">
        <v>30</v>
      </c>
      <c r="K190" s="30">
        <v>0.57999999999999996</v>
      </c>
      <c r="L190" s="31" t="s">
        <v>146</v>
      </c>
      <c r="M190" s="31"/>
      <c r="N190" s="31"/>
      <c r="O190" s="32" t="s">
        <v>126</v>
      </c>
      <c r="P190" s="48"/>
    </row>
    <row r="191" spans="1:16" x14ac:dyDescent="0.15">
      <c r="B191" s="21">
        <v>188</v>
      </c>
      <c r="C191" s="22" t="s">
        <v>14</v>
      </c>
      <c r="D191" s="23" t="s">
        <v>15</v>
      </c>
      <c r="E191" s="24" t="s">
        <v>141</v>
      </c>
      <c r="F191" s="25" t="s">
        <v>147</v>
      </c>
      <c r="G191" s="26">
        <v>4</v>
      </c>
      <c r="H191" s="27">
        <v>0</v>
      </c>
      <c r="I191" s="28">
        <v>2171.37</v>
      </c>
      <c r="J191" s="29" t="s">
        <v>35</v>
      </c>
      <c r="K191" s="30">
        <v>0.79</v>
      </c>
      <c r="L191" s="31" t="s">
        <v>109</v>
      </c>
      <c r="M191" s="31"/>
      <c r="N191" s="31"/>
      <c r="O191" s="32" t="s">
        <v>119</v>
      </c>
      <c r="P191" s="48"/>
    </row>
    <row r="192" spans="1:16" x14ac:dyDescent="0.15">
      <c r="B192" s="21">
        <v>189</v>
      </c>
      <c r="C192" s="22" t="s">
        <v>14</v>
      </c>
      <c r="D192" s="23" t="s">
        <v>15</v>
      </c>
      <c r="E192" s="24" t="s">
        <v>141</v>
      </c>
      <c r="F192" s="25" t="s">
        <v>148</v>
      </c>
      <c r="G192" s="26">
        <v>2</v>
      </c>
      <c r="H192" s="27">
        <v>0</v>
      </c>
      <c r="I192" s="28">
        <v>2450.5700000000002</v>
      </c>
      <c r="J192" s="29" t="s">
        <v>35</v>
      </c>
      <c r="K192" s="30">
        <v>0.89</v>
      </c>
      <c r="L192" s="31" t="s">
        <v>109</v>
      </c>
      <c r="M192" s="31"/>
      <c r="N192" s="31"/>
      <c r="O192" s="32" t="s">
        <v>119</v>
      </c>
      <c r="P192" s="48"/>
    </row>
    <row r="193" spans="2:16" x14ac:dyDescent="0.15">
      <c r="B193" s="21">
        <v>190</v>
      </c>
      <c r="C193" s="22" t="s">
        <v>22</v>
      </c>
      <c r="D193" s="23" t="s">
        <v>15</v>
      </c>
      <c r="E193" s="24" t="s">
        <v>141</v>
      </c>
      <c r="F193" s="25" t="s">
        <v>148</v>
      </c>
      <c r="G193" s="26">
        <v>2</v>
      </c>
      <c r="H193" s="27">
        <v>0</v>
      </c>
      <c r="I193" s="28">
        <v>239.99</v>
      </c>
      <c r="J193" s="29" t="s">
        <v>35</v>
      </c>
      <c r="K193" s="30">
        <v>0.72</v>
      </c>
      <c r="L193" s="31" t="s">
        <v>143</v>
      </c>
      <c r="M193" s="31"/>
      <c r="N193" s="31"/>
      <c r="O193" s="32" t="s">
        <v>119</v>
      </c>
      <c r="P193" s="48"/>
    </row>
    <row r="194" spans="2:16" x14ac:dyDescent="0.15">
      <c r="B194" s="72">
        <v>191</v>
      </c>
      <c r="C194" s="73" t="s">
        <v>14</v>
      </c>
      <c r="D194" s="74" t="s">
        <v>15</v>
      </c>
      <c r="E194" s="24" t="s">
        <v>141</v>
      </c>
      <c r="F194" s="75" t="s">
        <v>17</v>
      </c>
      <c r="G194" s="76">
        <v>9</v>
      </c>
      <c r="H194" s="77">
        <v>1</v>
      </c>
      <c r="I194" s="78">
        <v>4582.34</v>
      </c>
      <c r="J194" s="79" t="s">
        <v>18</v>
      </c>
      <c r="K194" s="80">
        <v>0.42</v>
      </c>
      <c r="L194" s="81" t="s">
        <v>19</v>
      </c>
      <c r="M194" s="81"/>
      <c r="N194" s="81"/>
      <c r="O194" s="82" t="str">
        <f>IF(K194="","",IF(K194&lt;=0.5,"☆5",IF(K194&lt;=0.7,"☆4",IF(K194&lt;=0.9,"☆3",IF(K194&lt;=1,"☆2",IF(K194&lt;=1.1,IF(C194="新築","NG","☆1")))))))</f>
        <v>☆5</v>
      </c>
      <c r="P194" s="20"/>
    </row>
    <row r="195" spans="2:16" x14ac:dyDescent="0.15">
      <c r="B195" s="45">
        <v>192</v>
      </c>
      <c r="C195" s="22" t="s">
        <v>14</v>
      </c>
      <c r="D195" s="23" t="s">
        <v>15</v>
      </c>
      <c r="E195" s="24" t="s">
        <v>141</v>
      </c>
      <c r="F195" s="25" t="s">
        <v>17</v>
      </c>
      <c r="G195" s="26">
        <v>9</v>
      </c>
      <c r="H195" s="27">
        <v>1</v>
      </c>
      <c r="I195" s="28">
        <v>4676.7700000000004</v>
      </c>
      <c r="J195" s="29" t="s">
        <v>18</v>
      </c>
      <c r="K195" s="30">
        <v>1</v>
      </c>
      <c r="L195" s="31" t="s">
        <v>19</v>
      </c>
      <c r="M195" s="31"/>
      <c r="N195" s="31"/>
      <c r="O195" s="32" t="str">
        <f>IF(K195="","",IF(K195&lt;=0.5,"☆5",IF(K195&lt;=0.7,"☆4",IF(K195&lt;=0.9,"☆3",IF(K195&lt;=1,"☆2",IF(K195&lt;=1.1,IF(C195="新築","NG","☆1")))))))</f>
        <v>☆2</v>
      </c>
      <c r="P195" s="20"/>
    </row>
    <row r="196" spans="2:16" x14ac:dyDescent="0.15">
      <c r="B196" s="45">
        <v>193</v>
      </c>
      <c r="C196" s="22" t="s">
        <v>14</v>
      </c>
      <c r="D196" s="23" t="s">
        <v>15</v>
      </c>
      <c r="E196" s="24" t="s">
        <v>141</v>
      </c>
      <c r="F196" s="25" t="s">
        <v>40</v>
      </c>
      <c r="G196" s="26">
        <v>2</v>
      </c>
      <c r="H196" s="27">
        <v>0</v>
      </c>
      <c r="I196" s="28">
        <v>13749.68</v>
      </c>
      <c r="J196" s="29" t="s">
        <v>18</v>
      </c>
      <c r="K196" s="30">
        <v>0.62</v>
      </c>
      <c r="L196" s="31" t="s">
        <v>36</v>
      </c>
      <c r="M196" s="31" t="s">
        <v>33</v>
      </c>
      <c r="N196" s="31"/>
      <c r="O196" s="32" t="str">
        <f>IF(K196="","",IF(K196&lt;=0.5,"☆5",IF(K196&lt;=0.7,"☆4",IF(K196&lt;=0.9,"☆3",IF(K196&lt;=1,"☆2",IF(K196&lt;=1.1,IF(C196="新築","NG","☆1")))))))</f>
        <v>☆4</v>
      </c>
      <c r="P196" s="20"/>
    </row>
    <row r="197" spans="2:16" x14ac:dyDescent="0.15">
      <c r="B197" s="45">
        <v>194</v>
      </c>
      <c r="C197" s="22" t="s">
        <v>14</v>
      </c>
      <c r="D197" s="23" t="s">
        <v>15</v>
      </c>
      <c r="E197" s="24" t="s">
        <v>149</v>
      </c>
      <c r="F197" s="25" t="s">
        <v>42</v>
      </c>
      <c r="G197" s="26">
        <v>3</v>
      </c>
      <c r="H197" s="27">
        <v>0</v>
      </c>
      <c r="I197" s="28">
        <v>4167.45</v>
      </c>
      <c r="J197" s="29" t="s">
        <v>35</v>
      </c>
      <c r="K197" s="30">
        <v>1.04</v>
      </c>
      <c r="L197" s="31" t="s">
        <v>109</v>
      </c>
      <c r="M197" s="31"/>
      <c r="N197" s="31"/>
      <c r="O197" s="32" t="s">
        <v>150</v>
      </c>
      <c r="P197" s="20"/>
    </row>
    <row r="198" spans="2:16" x14ac:dyDescent="0.15">
      <c r="B198" s="45">
        <v>195</v>
      </c>
      <c r="C198" s="22" t="s">
        <v>22</v>
      </c>
      <c r="D198" s="23" t="s">
        <v>15</v>
      </c>
      <c r="E198" s="24" t="s">
        <v>149</v>
      </c>
      <c r="F198" s="25" t="s">
        <v>61</v>
      </c>
      <c r="G198" s="26">
        <v>1</v>
      </c>
      <c r="H198" s="27">
        <v>0</v>
      </c>
      <c r="I198" s="28">
        <v>162.44999999999999</v>
      </c>
      <c r="J198" s="29" t="s">
        <v>35</v>
      </c>
      <c r="K198" s="30">
        <v>0.62</v>
      </c>
      <c r="L198" s="31" t="s">
        <v>129</v>
      </c>
      <c r="M198" s="31"/>
      <c r="N198" s="31"/>
      <c r="O198" s="32" t="s">
        <v>126</v>
      </c>
      <c r="P198" s="20"/>
    </row>
    <row r="199" spans="2:16" x14ac:dyDescent="0.15">
      <c r="B199" s="45">
        <v>196</v>
      </c>
      <c r="C199" s="22" t="s">
        <v>14</v>
      </c>
      <c r="D199" s="23" t="s">
        <v>15</v>
      </c>
      <c r="E199" s="24" t="s">
        <v>151</v>
      </c>
      <c r="F199" s="25" t="s">
        <v>17</v>
      </c>
      <c r="G199" s="26">
        <v>38</v>
      </c>
      <c r="H199" s="27">
        <v>6</v>
      </c>
      <c r="I199" s="28">
        <v>198467.44</v>
      </c>
      <c r="J199" s="29" t="s">
        <v>18</v>
      </c>
      <c r="K199" s="30">
        <v>0.71</v>
      </c>
      <c r="L199" s="31" t="s">
        <v>19</v>
      </c>
      <c r="M199" s="31" t="s">
        <v>152</v>
      </c>
      <c r="N199" s="31" t="s">
        <v>36</v>
      </c>
      <c r="O199" s="32" t="s">
        <v>119</v>
      </c>
      <c r="P199" s="20"/>
    </row>
    <row r="200" spans="2:16" x14ac:dyDescent="0.15">
      <c r="B200" s="45">
        <v>197</v>
      </c>
      <c r="C200" s="22" t="s">
        <v>14</v>
      </c>
      <c r="D200" s="23" t="s">
        <v>15</v>
      </c>
      <c r="E200" s="24" t="s">
        <v>151</v>
      </c>
      <c r="F200" s="25" t="s">
        <v>17</v>
      </c>
      <c r="G200" s="26">
        <v>4</v>
      </c>
      <c r="H200" s="27">
        <v>1</v>
      </c>
      <c r="I200" s="28">
        <v>4344.3</v>
      </c>
      <c r="J200" s="29" t="s">
        <v>35</v>
      </c>
      <c r="K200" s="30">
        <v>0.9</v>
      </c>
      <c r="L200" s="31" t="s">
        <v>109</v>
      </c>
      <c r="M200" s="31"/>
      <c r="N200" s="131"/>
      <c r="O200" s="32" t="s">
        <v>119</v>
      </c>
      <c r="P200" s="20"/>
    </row>
    <row r="201" spans="2:16" x14ac:dyDescent="0.15">
      <c r="B201" s="45">
        <v>198</v>
      </c>
      <c r="C201" s="33" t="s">
        <v>14</v>
      </c>
      <c r="D201" s="34" t="s">
        <v>15</v>
      </c>
      <c r="E201" s="35" t="s">
        <v>151</v>
      </c>
      <c r="F201" s="36" t="s">
        <v>24</v>
      </c>
      <c r="G201" s="37">
        <v>4</v>
      </c>
      <c r="H201" s="38">
        <v>0</v>
      </c>
      <c r="I201" s="39">
        <v>4862</v>
      </c>
      <c r="J201" s="40" t="s">
        <v>18</v>
      </c>
      <c r="K201" s="41">
        <v>0.95</v>
      </c>
      <c r="L201" s="42" t="s">
        <v>38</v>
      </c>
      <c r="M201" s="42" t="s">
        <v>19</v>
      </c>
      <c r="N201" s="132"/>
      <c r="O201" s="43" t="str">
        <f>IF(K201="","",IF(K201&lt;=0.5,"☆5",IF(K201&lt;=0.7,"☆4",IF(K201&lt;=0.9,"☆3",IF(K201&lt;=1,"☆2",IF(K201&lt;=1.1,IF(C201="新築","NG","☆1")))))))</f>
        <v>☆2</v>
      </c>
      <c r="P201" s="20"/>
    </row>
    <row r="202" spans="2:16" x14ac:dyDescent="0.15">
      <c r="B202" s="21">
        <v>199</v>
      </c>
      <c r="C202" s="49" t="s">
        <v>22</v>
      </c>
      <c r="D202" s="50" t="s">
        <v>15</v>
      </c>
      <c r="E202" s="127" t="s">
        <v>153</v>
      </c>
      <c r="F202" s="51" t="s">
        <v>155</v>
      </c>
      <c r="G202" s="52">
        <v>11</v>
      </c>
      <c r="H202" s="53">
        <v>0</v>
      </c>
      <c r="I202" s="54">
        <v>6257.48</v>
      </c>
      <c r="J202" s="55" t="s">
        <v>30</v>
      </c>
      <c r="K202" s="56">
        <v>0.9</v>
      </c>
      <c r="L202" s="128" t="s">
        <v>152</v>
      </c>
      <c r="M202" s="57"/>
      <c r="N202" s="133"/>
      <c r="O202" s="58" t="s">
        <v>94</v>
      </c>
    </row>
    <row r="203" spans="2:16" ht="14.25" thickBot="1" x14ac:dyDescent="0.2">
      <c r="B203" s="117">
        <v>200</v>
      </c>
      <c r="C203" s="118" t="s">
        <v>22</v>
      </c>
      <c r="D203" s="119" t="s">
        <v>15</v>
      </c>
      <c r="E203" s="83" t="s">
        <v>154</v>
      </c>
      <c r="F203" s="120" t="s">
        <v>37</v>
      </c>
      <c r="G203" s="121">
        <v>11</v>
      </c>
      <c r="H203" s="122">
        <v>1</v>
      </c>
      <c r="I203" s="123">
        <v>4014.19</v>
      </c>
      <c r="J203" s="124" t="s">
        <v>30</v>
      </c>
      <c r="K203" s="130">
        <v>0.8</v>
      </c>
      <c r="L203" s="129" t="s">
        <v>19</v>
      </c>
      <c r="M203" s="125" t="s">
        <v>36</v>
      </c>
      <c r="N203" s="134"/>
      <c r="O203" s="126" t="s">
        <v>94</v>
      </c>
    </row>
  </sheetData>
  <autoFilter ref="A1:P201"/>
  <mergeCells count="13">
    <mergeCell ref="H1:H3"/>
    <mergeCell ref="B1:B3"/>
    <mergeCell ref="C1:C3"/>
    <mergeCell ref="E1:E3"/>
    <mergeCell ref="F1:F3"/>
    <mergeCell ref="G1:G3"/>
    <mergeCell ref="O1:O3"/>
    <mergeCell ref="I1:I3"/>
    <mergeCell ref="J1:J3"/>
    <mergeCell ref="K1:K3"/>
    <mergeCell ref="L1:L3"/>
    <mergeCell ref="M1:M3"/>
    <mergeCell ref="N1:N3"/>
  </mergeCells>
  <phoneticPr fontId="2"/>
  <dataValidations count="20">
    <dataValidation type="list" allowBlank="1" showInputMessage="1" showErrorMessage="1" sqref="L35:N35">
      <formula1>INDIRECT($J$14)</formula1>
    </dataValidation>
    <dataValidation type="list" allowBlank="1" showInputMessage="1" showErrorMessage="1" sqref="IJ125 SF125 ACB125 ALX125 AVT125 BFP125 BPL125 BZH125 CJD125 CSZ125 DCV125 DMR125 DWN125 EGJ125 EQF125 FAB125 FJX125 FTT125 GDP125 GNL125 GXH125 HHD125 HQZ125 IAV125 IKR125 IUN125 JEJ125 JOF125 JYB125 KHX125 KRT125 LBP125 LLL125 LVH125 MFD125 MOZ125 MYV125 NIR125 NSN125 OCJ125 OMF125 OWB125 PFX125 PPT125 PZP125 QJL125 QTH125 RDD125 RMZ125 RWV125 SGR125 SQN125 TAJ125 TKF125 TUB125 UDX125 UNT125 UXP125 VHL125 VRH125 WBD125 WKZ125 WUV125">
      <formula1>"無,有（省エネ措置のみ）,有（災害対策措置のみ）,有（省エネ措置、災害対策措置）"</formula1>
    </dataValidation>
    <dataValidation type="list" imeMode="halfAlpha" allowBlank="1" showInputMessage="1" showErrorMessage="1" errorTitle="半角のみ" error="半角数字で入力してください。" sqref="JD125 SZ125 ACV125 AMR125 AWN125 BGJ125 BQF125 CAB125 CJX125 CTT125 DDP125 DNL125 DXH125 EHD125 EQZ125 FAV125 FKR125 FUN125 GEJ125 GOF125 GYB125 HHX125 HRT125 IBP125 ILL125 IVH125 JFD125 JOZ125 JYV125 KIR125 KSN125 LCJ125 LMF125 LWB125 MFX125 MPT125 MZP125 NJL125 NTH125 ODD125 OMZ125 OWV125 PGR125 PQN125 QAJ125 QKF125 QUB125 RDX125 RNT125 RXP125 SHL125 SRH125 TBD125 TKZ125 TUV125 UER125 UON125 UYJ125 VIF125 VSB125 WBX125 WLT125 WVP125">
      <formula1>"無,有"</formula1>
    </dataValidation>
    <dataValidation type="list" allowBlank="1" showInputMessage="1" showErrorMessage="1" sqref="HX125 RT125 ABP125 ALL125 AVH125 BFD125 BOZ125 BYV125 CIR125 CSN125 DCJ125 DMF125 DWB125 EFX125 EPT125 EZP125 FJL125 FTH125 GDD125 GMZ125 GWV125 HGR125 HQN125 IAJ125 IKF125 IUB125 JDX125 JNT125 JXP125 KHL125 KRH125 LBD125 LKZ125 LUV125 MER125 MON125 MYJ125 NIF125 NSB125 OBX125 OLT125 OVP125 PFL125 PPH125 PZD125 QIZ125 QSV125 RCR125 RMN125 RWJ125 SGF125 SQB125 SZX125 TJT125 TTP125 UDL125 UNH125 UXD125 VGZ125 VQV125 WAR125 WKN125 WUJ125 D4:D203">
      <formula1>"建物全体,フロア単位,部分単位"</formula1>
    </dataValidation>
    <dataValidation type="list" allowBlank="1" showInputMessage="1" showErrorMessage="1" sqref="HW125 RS125 ABO125 ALK125 AVG125 BFC125 BOY125 BYU125 CIQ125 CSM125 DCI125 DME125 DWA125 EFW125 EPS125 EZO125 FJK125 FTG125 GDC125 GMY125 GWU125 HGQ125 HQM125 IAI125 IKE125 IUA125 JDW125 JNS125 JXO125 KHK125 KRG125 LBC125 LKY125 LUU125 MEQ125 MOM125 MYI125 NIE125 NSA125 OBW125 OLS125 OVO125 PFK125 PPG125 PZC125 QIY125 QSU125 RCQ125 RMM125 RWI125 SGE125 SQA125 SZW125 TJS125 TTO125 UDK125 UNG125 UXC125 VGY125 VQU125 WAQ125 WKM125 WUI125 C4:C203">
      <formula1>"新築,既存"</formula1>
    </dataValidation>
    <dataValidation type="list" allowBlank="1" showInputMessage="1" showErrorMessage="1" sqref="L186:N186 L180:N180 L177:N177 L191:N191 L201:N201">
      <formula1>INDIRECT($J$8)</formula1>
    </dataValidation>
    <dataValidation type="list" allowBlank="1" showInputMessage="1" showErrorMessage="1" sqref="L156:N156">
      <formula1>INDIRECT($J$107)</formula1>
    </dataValidation>
    <dataValidation type="list" allowBlank="1" showInputMessage="1" showErrorMessage="1" sqref="L115:L118">
      <formula1>"事務所等,ホテル等,病院等,物販店舗等,学校等,飲食店等,集会所等,工場等,その他"</formula1>
    </dataValidation>
    <dataValidation type="list" allowBlank="1" showInputMessage="1" showErrorMessage="1" sqref="J115:J118">
      <formula1>"標準入力法,主要室入力法,ＢＥＳＴ,モデル建物法,既存建築物評価法,H11年基準読み替え法"</formula1>
    </dataValidation>
    <dataValidation type="whole" imeMode="disabled" allowBlank="1" showInputMessage="1" showErrorMessage="1" sqref="B4 TJR125 TTN125 UDJ125 UNF125 UXB125 VGX125 VQT125 WAP125 WKL125 WUH125 HV125 RR125 ABN125 ALJ125 AVF125 BFB125 BOX125 BYT125 CIP125 CSL125 DCH125 DMD125 DVZ125 EFV125 EPR125 EZN125 FJJ125 FTF125 GDB125 GMX125 GWT125 HGP125 HQL125 IAH125 IKD125 ITZ125 JDV125 JNR125 JXN125 KHJ125 KRF125 LBB125 LKX125 LUT125 MEP125 MOL125 MYH125 NID125 NRZ125 OBV125 OLR125 OVN125 PFJ125 PPF125 PZB125 QIX125 QST125 RCP125 RML125 RWH125 SGD125 SPZ125 SZV125">
      <formula1>1</formula1>
      <formula2>1000</formula2>
    </dataValidation>
    <dataValidation type="list" allowBlank="1" showInputMessage="1" showErrorMessage="1" sqref="L4:N4 L25:N25 L125:N126 WUS125:WUU125 WKW125:WKY125 WBA125:WBC125 VRE125:VRG125 VHI125:VHK125 UXM125:UXO125 UNQ125:UNS125 UDU125:UDW125 TTY125:TUA125 TKC125:TKE125 TAG125:TAI125 SQK125:SQM125 SGO125:SGQ125 RWS125:RWU125 RMW125:RMY125 RDA125:RDC125 QTE125:QTG125 QJI125:QJK125 PZM125:PZO125 PPQ125:PPS125 PFU125:PFW125 OVY125:OWA125 OMC125:OME125 OCG125:OCI125 NSK125:NSM125 NIO125:NIQ125 MYS125:MYU125 MOW125:MOY125 MFA125:MFC125 LVE125:LVG125 LLI125:LLK125 LBM125:LBO125 KRQ125:KRS125 KHU125:KHW125 JXY125:JYA125 JOC125:JOE125 JEG125:JEI125 IUK125:IUM125 IKO125:IKQ125 IAS125:IAU125 HQW125:HQY125 HHA125:HHC125 GXE125:GXG125 GNI125:GNK125 GDM125:GDO125 FTQ125:FTS125 FJU125:FJW125 EZY125:FAA125 EQC125:EQE125 EGG125:EGI125 DWK125:DWM125 DMO125:DMQ125 DCS125:DCU125 CSW125:CSY125 CJA125:CJC125 BZE125:BZG125 BPI125:BPK125 BFM125:BFO125 AVQ125:AVS125 ALU125:ALW125 ABY125:ACA125 SC125:SE125 IG125:II125 L74:N74 L51:N51 L30:N30 L119:N119 L182:N182 L172:N173 L187:N187 L192:N192 L194:N194 L157:N157 L34:N34">
      <formula1>INDIRECT($J$4)</formula1>
    </dataValidation>
    <dataValidation type="list" allowBlank="1" showInputMessage="1" showErrorMessage="1" sqref="L5:N5 L127:N127 L122:N123 L31:N31 L120:N120 L174:N174 L195:N195 L193:N193 L188:N188 L199:N199 L183:N183 L158:N158 L26:N26">
      <formula1>INDIRECT($J$5)</formula1>
    </dataValidation>
    <dataValidation type="list" allowBlank="1" showInputMessage="1" showErrorMessage="1" sqref="L6:N6 L128:N128 L124:N124 L32:N32 L181:N181 L178:N178 L175:N175 L189:N189 L196:N197 L200:N200 L184:N184 L159:N159 L27:N27">
      <formula1>INDIRECT($J$6)</formula1>
    </dataValidation>
    <dataValidation type="list" allowBlank="1" showInputMessage="1" showErrorMessage="1" sqref="L7:N24 L36:N50 L33:N33 L52:N73 L121:N121 L28:N29 L75:L114 L129:N155 L176:N176 L160:N171 L190:N190 L198:N198 L185:N185 M75:N118 L179:N179">
      <formula1>INDIRECT($J$7)</formula1>
    </dataValidation>
    <dataValidation type="custom" imeMode="halfAlpha" allowBlank="1" showInputMessage="1" showErrorMessage="1" errorTitle="半角のみ" error="半角数字で入力してください。" sqref="K119:K167 K4:K114 IN125:JC125 SJ125:SY125 ACF125:ACU125 AMB125:AMQ125 AVX125:AWM125 BFT125:BGI125 BPP125:BQE125 BZL125:CAA125 CJH125:CJW125 CTD125:CTS125 DCZ125:DDO125 DMV125:DNK125 DWR125:DXG125 EGN125:EHC125 EQJ125:EQY125 FAF125:FAU125 FKB125:FKQ125 FTX125:FUM125 GDT125:GEI125 GNP125:GOE125 GXL125:GYA125 HHH125:HHW125 HRD125:HRS125 IAZ125:IBO125 IKV125:ILK125 IUR125:IVG125 JEN125:JFC125 JOJ125:JOY125 JYF125:JYU125 KIB125:KIQ125 KRX125:KSM125 LBT125:LCI125 LLP125:LME125 LVL125:LWA125 MFH125:MFW125 MPD125:MPS125 MYZ125:MZO125 NIV125:NJK125 NSR125:NTG125 OCN125:ODC125 OMJ125:OMY125 OWF125:OWU125 PGB125:PGQ125 PPX125:PQM125 PZT125:QAI125 QJP125:QKE125 QTL125:QUA125 RDH125:RDW125 RND125:RNS125 RWZ125:RXO125 SGV125:SHK125 SQR125:SRG125 TAN125:TBC125 TKJ125:TKY125 TUF125:TUU125 UEB125:UEQ125 UNX125:UOM125 UXT125:UYI125 VHP125:VIE125 VRL125:VSA125 WBH125:WBW125 WLD125:WLS125 WUZ125:WVO125 IE125:IF125 SA125:SB125 ABW125:ABX125 ALS125:ALT125 AVO125:AVP125 BFK125:BFL125 BPG125:BPH125 BZC125:BZD125 CIY125:CIZ125 CSU125:CSV125 DCQ125:DCR125 DMM125:DMN125 DWI125:DWJ125 EGE125:EGF125 EQA125:EQB125 EZW125:EZX125 FJS125:FJT125 FTO125:FTP125 GDK125:GDL125 GNG125:GNH125 GXC125:GXD125 HGY125:HGZ125 HQU125:HQV125 IAQ125:IAR125 IKM125:IKN125 IUI125:IUJ125 JEE125:JEF125 JOA125:JOB125 JXW125:JXX125 KHS125:KHT125 KRO125:KRP125 LBK125:LBL125 LLG125:LLH125 LVC125:LVD125 MEY125:MEZ125 MOU125:MOV125 MYQ125:MYR125 NIM125:NIN125 NSI125:NSJ125 OCE125:OCF125 OMA125:OMB125 OVW125:OVX125 PFS125:PFT125 PPO125:PPP125 PZK125:PZL125 QJG125:QJH125 QTC125:QTD125 RCY125:RCZ125 RMU125:RMV125 RWQ125:RWR125 SGM125:SGN125 SQI125:SQJ125 TAE125:TAF125 TKA125:TKB125 TTW125:TTX125 UDS125:UDT125 UNO125:UNP125 UXK125:UXL125 VHG125:VHH125 VRC125:VRD125 WAY125:WAZ125 WKU125:WKV125 WUQ125:WUR125 K172:K203">
      <formula1>LEN(K4)=LENB(K4)</formula1>
    </dataValidation>
    <dataValidation type="list" allowBlank="1" showInputMessage="1" showErrorMessage="1" sqref="ID125 RZ125 ABV125 ALR125 AVN125 BFJ125 BPF125 BZB125 CIX125 CST125 DCP125 DML125 DWH125 EGD125 EPZ125 EZV125 FJR125 FTN125 GDJ125 GNF125 GXB125 HGX125 HQT125 IAP125 IKL125 IUH125 JED125 JNZ125 JXV125 KHR125 KRN125 LBJ125 LLF125 LVB125 MEX125 MOT125 MYP125 NIL125 NSH125 OCD125 OLZ125 OVV125 PFR125 PPN125 PZJ125 QJF125 QTB125 RCX125 RMT125 RWP125 SGL125 SQH125 TAD125 TJZ125 TTV125 UDR125 UNN125 UXJ125 VHF125 VRB125 WAX125 WKT125 WUP125 J4:J114 J119:J203">
      <formula1>"標準入力法,主要室入力法,モデル建物法,既存建築物評価法,H11年基準読替え法,ＢＥＳＴ"</formula1>
    </dataValidation>
    <dataValidation type="custom" imeMode="halfAlpha" allowBlank="1" showInputMessage="1" showErrorMessage="1" errorTitle="半角のみ" error="半角数字で記入してください。" sqref="G119:I156 G157:H171 I157:I167 IA125:IC125 RW125:RY125 ABS125:ABU125 ALO125:ALQ125 AVK125:AVM125 BFG125:BFI125 BPC125:BPE125 BYY125:BZA125 CIU125:CIW125 CSQ125:CSS125 DCM125:DCO125 DMI125:DMK125 DWE125:DWG125 EGA125:EGC125 EPW125:EPY125 EZS125:EZU125 FJO125:FJQ125 FTK125:FTM125 GDG125:GDI125 GNC125:GNE125 GWY125:GXA125 HGU125:HGW125 HQQ125:HQS125 IAM125:IAO125 IKI125:IKK125 IUE125:IUG125 JEA125:JEC125 JNW125:JNY125 JXS125:JXU125 KHO125:KHQ125 KRK125:KRM125 LBG125:LBI125 LLC125:LLE125 LUY125:LVA125 MEU125:MEW125 MOQ125:MOS125 MYM125:MYO125 NII125:NIK125 NSE125:NSG125 OCA125:OCC125 OLW125:OLY125 OVS125:OVU125 PFO125:PFQ125 PPK125:PPM125 PZG125:PZI125 QJC125:QJE125 QSY125:QTA125 RCU125:RCW125 RMQ125:RMS125 RWM125:RWO125 SGI125:SGK125 SQE125:SQG125 TAA125:TAC125 TJW125:TJY125 TTS125:TTU125 UDO125:UDQ125 UNK125:UNM125 UXG125:UXI125 VHC125:VHE125 VQY125:VRA125 WAU125:WAW125 WKQ125:WKS125 WUM125:WUO125 G4:I114 G172:I203">
      <formula1>LEN(G4)=LENB(G4)</formula1>
    </dataValidation>
    <dataValidation type="whole" allowBlank="1" showInputMessage="1" showErrorMessage="1" sqref="B5:B203">
      <formula1>1</formula1>
      <formula2>1000</formula2>
    </dataValidation>
    <dataValidation type="list" allowBlank="1" showInputMessage="1" showErrorMessage="1" sqref="L203:M203">
      <formula1>INDIRECT($J$12)</formula1>
    </dataValidation>
    <dataValidation type="list" allowBlank="1" showInputMessage="1" showErrorMessage="1" sqref="L202:M202">
      <formula1>INDIRECT($J$11)</formula1>
    </dataValidation>
  </dataValidations>
  <printOptions horizontalCentered="1"/>
  <pageMargins left="0.23622047244094491" right="0.11811023622047245" top="0.55118110236220474" bottom="0.55118110236220474"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公開用データ</vt:lpstr>
      <vt:lpstr>公開用データ!Print_Area</vt:lpstr>
      <vt:lpstr>公開用データ!Print_Titles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009</dc:creator>
  <cp:lastModifiedBy>013</cp:lastModifiedBy>
  <dcterms:created xsi:type="dcterms:W3CDTF">2016-12-22T06:49:13Z</dcterms:created>
  <dcterms:modified xsi:type="dcterms:W3CDTF">2017-04-24T11:39:40Z</dcterms:modified>
</cp:coreProperties>
</file>